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66925"/>
  <mc:AlternateContent xmlns:mc="http://schemas.openxmlformats.org/markup-compatibility/2006">
    <mc:Choice Requires="x15">
      <x15ac:absPath xmlns:x15ac="http://schemas.microsoft.com/office/spreadsheetml/2010/11/ac" url="\\csc.nycnet\mocs\mocs_user_data\christo.abraham\Downloads\"/>
    </mc:Choice>
  </mc:AlternateContent>
  <xr:revisionPtr revIDLastSave="0" documentId="13_ncr:1_{BED82AC1-0A5E-4582-A612-02642565FB9A}" xr6:coauthVersionLast="47" xr6:coauthVersionMax="47" xr10:uidLastSave="{00000000-0000-0000-0000-000000000000}"/>
  <bookViews>
    <workbookView xWindow="28680" yWindow="-120" windowWidth="29040" windowHeight="15990" xr2:uid="{00000000-000D-0000-FFFF-FFFF00000000}"/>
  </bookViews>
  <sheets>
    <sheet name="Cover Sheet" sheetId="8" r:id="rId1"/>
    <sheet name="FY2024_Construction" sheetId="12" r:id="rId2"/>
    <sheet name="FY2024_Goods" sheetId="9" r:id="rId3"/>
    <sheet name="FY2024_Exemptions"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2" i="10" l="1"/>
  <c r="F13" i="9" l="1"/>
  <c r="F32" i="12"/>
</calcChain>
</file>

<file path=xl/sharedStrings.xml><?xml version="1.0" encoding="utf-8"?>
<sst xmlns="http://schemas.openxmlformats.org/spreadsheetml/2006/main" count="537" uniqueCount="169">
  <si>
    <t xml:space="preserve">Report to the City Council pursuant to LL 118 of 2005, as amended by Local Law 111 of 2021 </t>
  </si>
  <si>
    <t>Environmentally Preferable Purchasing Construction Contract Solicitation</t>
  </si>
  <si>
    <t>Agency</t>
  </si>
  <si>
    <t>Contract Description</t>
  </si>
  <si>
    <t>Registration Date</t>
  </si>
  <si>
    <t>Products Meets EPP Minimum Standards? (Y/N)</t>
  </si>
  <si>
    <t>EPP Product Type(s)</t>
  </si>
  <si>
    <t>Contract Value</t>
  </si>
  <si>
    <t>DCAS</t>
  </si>
  <si>
    <t>Yes</t>
  </si>
  <si>
    <t>DEP</t>
  </si>
  <si>
    <t>HVAC Equipment – Commercial</t>
  </si>
  <si>
    <t>Architectural Coatings, Lighting Products, Miscellaneous Products – Construction</t>
  </si>
  <si>
    <t>Miscellaneous Products – Non Construction</t>
  </si>
  <si>
    <t>DSNY</t>
  </si>
  <si>
    <t>Miscellaneous Products – Construction</t>
  </si>
  <si>
    <t>DHS</t>
  </si>
  <si>
    <t>FDNY</t>
  </si>
  <si>
    <t>HPD</t>
  </si>
  <si>
    <t>HVAC Equipment – Residential</t>
  </si>
  <si>
    <t>NYPD</t>
  </si>
  <si>
    <t>Total:</t>
  </si>
  <si>
    <t>Environmentally Preferable Purchasing Goods Contract Solicitation</t>
  </si>
  <si>
    <t>Paper Products</t>
  </si>
  <si>
    <t>Electronics</t>
  </si>
  <si>
    <t>Environmentally Preferable Purchasing Contract Solicitation - Exemptions</t>
  </si>
  <si>
    <t>DDC</t>
  </si>
  <si>
    <t>Green Building Standards Applicable</t>
  </si>
  <si>
    <t>Construction work is for a portion of the building that is less than 15,000 square feet</t>
  </si>
  <si>
    <t>DPR</t>
  </si>
  <si>
    <t>Underwater Inspection System - Maintenance &amp; Upgrades 05624S0004-Underwater Inspection System</t>
  </si>
  <si>
    <t>CPR Equipment</t>
  </si>
  <si>
    <t>Fort Washington Bathroom Reconstruction</t>
  </si>
  <si>
    <t>Lighting Products, Plumbing Fixtures</t>
  </si>
  <si>
    <t>CSO-BXR-HP-011: Bronx River CSO Modification of Regulator #5 82623B0013-BEDC CSO-BXR-HP-011</t>
  </si>
  <si>
    <t>Architectural Coatings, HVAC Equipment – Commercial, Miscellaneous Products – Construction, Office Equipment, Paper Products</t>
  </si>
  <si>
    <t>CSO-BXR-HP-009: Parallel Interceptor Regulator Bronx River 82623B0033-BEDC - CSO-BXR-HP-009</t>
  </si>
  <si>
    <t>GC Requirements contract- Manhattan and Bronx Renewal #1</t>
  </si>
  <si>
    <t>HVAC Equipment – Commercial, Miscellaneous Products – Construction, Miscellaneous Products – Non Construction, Plumbing Fixtures</t>
  </si>
  <si>
    <t>05724Z0002-TO63664 EC287 ZHL GC v2.0</t>
  </si>
  <si>
    <t>TO62969 GC-51 EC299 Interior Renovation 05724Z0003-TO62969 GC-51 EC299</t>
  </si>
  <si>
    <t>VOIP MSA RENEWAL #1</t>
  </si>
  <si>
    <t>DHS Maintenance and Repair of Emergency Generators - Renewal Renewal - Maintenance and Repair of Emergency Generators</t>
  </si>
  <si>
    <t>CSO-FC-FB: FLUSHING CREEK CSO FLOATABLES CONTROL SYSTEM 82623B0081-BEDC - CSO-FC-FB</t>
  </si>
  <si>
    <t>82722B0007-Rehabilitation of Hamilton Ave. MTS</t>
  </si>
  <si>
    <t>Architectural Coatings, Miscellaneous Products – Construction</t>
  </si>
  <si>
    <t>82722B0004-Bx 7/8 Slab Replacement Bronx 7 &amp; 8 Slab Replacement</t>
  </si>
  <si>
    <t>Assignment for General Construction BK QU Si</t>
  </si>
  <si>
    <t>05724Z0004-TO63145 GC-52 EC22 KITCHEN</t>
  </si>
  <si>
    <t>Vertex Two Way Radio Communications - Renewal #1</t>
  </si>
  <si>
    <t>80622B0113-Oil-Fired - Brooklyn, Queens &amp; Staten Island</t>
  </si>
  <si>
    <t>80622B0113-Oil-Fired - Manhattan &amp; The Bronx</t>
  </si>
  <si>
    <t>Fort Washington Floors Reconstruction</t>
  </si>
  <si>
    <t>OB-134: Power Distribution Improvements, Oakwood Beach WRRF 82623B0066-BEDC - OB-134</t>
  </si>
  <si>
    <t>HVAC Equipment – Commercial, Lighting Products</t>
  </si>
  <si>
    <t>CAT-212E: Gilboa Dam Site Restoration 82623B0058-BEDC - CAT-212E</t>
  </si>
  <si>
    <t>PS-BX: Upgrades of the 233rd St and 154th St PS 82623B0075-BEDC - PS-BX</t>
  </si>
  <si>
    <t>Architectural Coatings, HVAC Equipment – Commercial, Lighting Products, Miscellaneous Products – Construction, Plumbing Fixtures</t>
  </si>
  <si>
    <t>STORM DETENTION SYSTEM REPLACEMENT DSNY DISTRICT BRONX 6/6A STORM DETENTION SYSTEM REPLACEMENT DSNY  BRONX 6/6A GARAGE</t>
  </si>
  <si>
    <t>Miscellaneous Products – Construction, Plumbing Fixtures</t>
  </si>
  <si>
    <t>CSB General Construction Requirements Contract BK, Qn, SI General Construction BK, QU and SI</t>
  </si>
  <si>
    <t>TO65832 ZHL- 43 and TO66052 ZHL-49 Emergency Restoration 05724Z0014-TO65832</t>
  </si>
  <si>
    <t>05724Z0016-Window Upgrades in BK Window Upgrades in BK &amp; SI</t>
  </si>
  <si>
    <t>05724Z0019-TO66472  ZHL-52 TO66472 ZHL-52  EC 246</t>
  </si>
  <si>
    <t>Bid 2400048 - Playground Equipment (Brand Spec-GAMETIME)</t>
  </si>
  <si>
    <t>KO01032 - 135 WEST 142 STREET, MANHATTAN Plumbing Gas Repair</t>
  </si>
  <si>
    <t>TI-168: Headworks Improvements at Tallman Island WPCP 82623B0037-BEDC-TI-168</t>
  </si>
  <si>
    <t>Roof Inspections and Repairs</t>
  </si>
  <si>
    <t>3 Emergency GC Task Orders in Queens &amp; The Bronx</t>
  </si>
  <si>
    <t>05724Z0012-TO67155/ZHL-62- Marine 6 boat rack system. TO67155</t>
  </si>
  <si>
    <t>TO64750 GC-56 Engine 42 - Kitchen Replacement TO64750 GC-56  EC 42 Kitchen 05724Z0006</t>
  </si>
  <si>
    <t>05724Z0005-Multiple Emergency Restoration Task Orders Emergency Restoration Projects - Multiple Projects</t>
  </si>
  <si>
    <t>To Purchase Cones, Traffic Safety, Recycled Plastic.</t>
  </si>
  <si>
    <t>Bid 2300103 - Paper, Toilet, Roll, White (CSH). Bid 2300103 - Paper, Toilet, Roll, White (CSH)</t>
  </si>
  <si>
    <t>Bid 2300084 - Non-Combustible Custom Trailers - DOT</t>
  </si>
  <si>
    <t>Bid 2400024 - Playground Swings, Accessories, &amp; Parts-PARKS. Bid 2400024 - Playground Swings, Accessories, &amp; Parts-PARKS</t>
  </si>
  <si>
    <t>Reconstruction of Existing Sewers, South Brooklyn 85023B0089-EC-SEKS24</t>
  </si>
  <si>
    <t>NYPD Bomb Squad Building - Borough of the Bronx 85023B0022-SANDBOMB</t>
  </si>
  <si>
    <t>Installation of Complex and Landmark Pedestrian Ramps 85023B0075-HWP19CWLM</t>
  </si>
  <si>
    <t>Installation Of Non-Standard Pedestrian Ramps Borough of Man 85023B0048-HWPR19MC2</t>
  </si>
  <si>
    <t>Replacement of Distribution Water Mains in Various Locations 85023B0061-QED1059</t>
  </si>
  <si>
    <t>Nuyorican Poets Cafe Renovation - Contract 3 HVAC 85023B0065-PV669-NPC (HVAC)</t>
  </si>
  <si>
    <t>Installation of Non-Standard Pedestrian Ramps 85023B0025-HWPR19KC</t>
  </si>
  <si>
    <t>Flushing Town Hall - Elevator Modernization 85022B0079-PV040ELEV</t>
  </si>
  <si>
    <t>CITYWIDE EMERGENCY RECONSTRUCTION OF WATER MAINS (PQL) 85023B0077-EC-WMC24</t>
  </si>
  <si>
    <t>REHABILITATION OF SANITARY AND COMBINED SEWERS 85023B0078-SELCDDC11</t>
  </si>
  <si>
    <t>FULL RENOVATION OF THE SECOND FLOOR 85023B0074-LBC16MD2F</t>
  </si>
  <si>
    <t>Safe Routes to Schools in Brooklyn and Staten Island 85023B0057-HWCSCHPKR</t>
  </si>
  <si>
    <t>HWP20MXQC, Design-Build for Non-Standard Pedestrian Ramps</t>
  </si>
  <si>
    <t>HWXF2000B -1400 WILLIAMSBRIDGE RD HWXXF2000B - Assignment</t>
  </si>
  <si>
    <t>RECONSTRUCTION OF ROADWAY AND CONSTRUCTION OF SANITARY 85023B0062-SEQNS003/HWQ1195</t>
  </si>
  <si>
    <t>CITYWIDE EMERGENCY RECONSTRUCTION OF SEWERS(PQL) 85023B0079-EC-SEC24</t>
  </si>
  <si>
    <t>Replacement of all existing air conditioning units 85023B0033-LBC16MPHC</t>
  </si>
  <si>
    <t>Installation of Non-Standard Pedestrian Ramps 85023B0042-HWPR19QRC</t>
  </si>
  <si>
    <t>Four Sparrow Marsh Tidal Wetland Mitigation - Brooklyn 85023B0072-WTM4SPRW</t>
  </si>
  <si>
    <t>Renovation of the interior of the library 85023B0027-LNCA13HAM</t>
  </si>
  <si>
    <t>Reconstruction of Existing Sewers, Staten Island 85023B0091-EC-SER24</t>
  </si>
  <si>
    <t>Nuyorican Poets Cafe Renovation - Contract 2 Plumbing 85023B0064-PV669-NPC (Plumbing)</t>
  </si>
  <si>
    <t>Nuyorican Poets Cafe Renovation Rebid - Contract 4 Electrica 85024B0006-PV669-NPC (Electrical) Rebid</t>
  </si>
  <si>
    <t>Gerritsen Beach Library Envelope Rehabilitation (Small GC PQ 85023B0088-LBM15GBRF</t>
  </si>
  <si>
    <t>85023B0082-LQEM19FFA Flushing Library</t>
  </si>
  <si>
    <t>RECONSTRUCTION OF EXISTING SEWERS, NORTH BROOKLYN 85024B0005-EC-SEKN24</t>
  </si>
  <si>
    <t>RECONSTRUCTION OF EXISTING SEWERS, NORTH QUEENS 85024B0003-EC-SEQN24</t>
  </si>
  <si>
    <t>NYPD 26th Precinct Roof, Facade, &amp; Window Rehabilitation 85023B0040-PO79BMAJU</t>
  </si>
  <si>
    <t>Seaside Library HVAC Replacement-Queens 85024B0001-LQSEHVAC</t>
  </si>
  <si>
    <t>Reconstruction of Existing Sewers, The Bronx 85023B0092-EC-SEX24</t>
  </si>
  <si>
    <t>Renovation of Clemente Soto Velez Cultural and Educational C 85023B0004-PV234CSV1</t>
  </si>
  <si>
    <t>Brooklyn Childrens Museum Retaining Wall Replacement &amp; Outdo 85023B0046-PV262-RTW</t>
  </si>
  <si>
    <t>RECONSTRUCTION OF EXISTING SEWERS, SOUTH QUEENS 85024B0004-EC-SEQS24</t>
  </si>
  <si>
    <t>Nuyorican Poets Cafe Renovation - Contract 1 GC 85023B0063-PV669-NPC (GC)</t>
  </si>
  <si>
    <t>(REBID1) - RECONSTRUCTION OF STORM SEWER, SAINTARY SEWER AN 85023B0080-SER200251</t>
  </si>
  <si>
    <t>Reconstruction of Streets in Rosedale area -Phase 2, Queens 85023B0052-HWQ274F2</t>
  </si>
  <si>
    <t>Asbestos, Lead and Mold Abatement Services 85023B0055-PW335A29</t>
  </si>
  <si>
    <t>HWMMLEXAV, Design-Build for Lexington Ave Safety Improvement HWMMLEXAV, Design-Build for Lexington Avenue Improvements</t>
  </si>
  <si>
    <t>Green Infrastructure in the Gravesend Bay CSO - Brooklyn 85023B0056-GKOH15-02</t>
  </si>
  <si>
    <t>Brooklyn Museum Building Envelope Renovation 85022B0025-PV235BDEV</t>
  </si>
  <si>
    <t>Storm and Sanitary Replacement and Extension 85023B0050-SEX200400</t>
  </si>
  <si>
    <t>Combined Sewer Replacement 85023B0053-SEK002376</t>
  </si>
  <si>
    <t>Reconstruction of Osborn St. Plaza Brooklyn, 85023B0038-HWPLZ017K</t>
  </si>
  <si>
    <t>REPLACEMENT OF DISTRIBUTION WATER MAINS IN VARIOUS LOCATIONS 85023B0059-RED394</t>
  </si>
  <si>
    <t>Replacement Of Distribution Water Main And Sanitary Sewer 85023B0060-HED-578</t>
  </si>
  <si>
    <t>Asbestos, Lead and Mold Abatement Services 85023B0058-PW335A30</t>
  </si>
  <si>
    <t>Reconstruction and Resurfacing of Streets 85023B0051-SEQPGRD1</t>
  </si>
  <si>
    <t>Installation of Sidewalks, Adjacent Curbs &amp; Pedestrian Ramps 85024B0017-HWS2023X</t>
  </si>
  <si>
    <t>Standard Ped Ramps - Bklyn &amp; SI 85024B0010-HWPR23KR</t>
  </si>
  <si>
    <t>Gateway Site Improvements 85024B0054-HD-161DPL</t>
  </si>
  <si>
    <t>REHABILITATION OF STANDARD PEDESTRIAN RAMPS 85024B0009-HWPR23KQ</t>
  </si>
  <si>
    <t>Arverne Library Expansion (Large GC PQL) 85023B0070-LQARVEXPN</t>
  </si>
  <si>
    <t>Sidewalk rehabilitation and replacement. 85023B0093-PW195SW2</t>
  </si>
  <si>
    <t>Rehabilitation of Ped Ramps: Various Brooklyn Locations 85024B0007-HWPR23K1</t>
  </si>
  <si>
    <t>Rehabilitation of Standard Pedestrian Ramps at Designated Lo 85024B0013-HWPR23Q1</t>
  </si>
  <si>
    <t>REPLACEMENT OF DISTRIBUTION WATER MAINS IN VARIOUS LOCATION 85024B0049-HED581</t>
  </si>
  <si>
    <t>INSTALLATION OF SIDEWALKS, ADJACENT CURBS AND PEDESTRIAN RA 85024B0021-HWS2023R -</t>
  </si>
  <si>
    <t>Corona Health Center Renovation - Borough of Queens 85023B0026-HL82CORHC</t>
  </si>
  <si>
    <t>Rehabilitation of Standard Pedestrian Ramps 85024B0011-HWPR23MQ</t>
  </si>
  <si>
    <t>Rehabilitation of standard ped ramps various locations 85023B0015-HWPR22Q1</t>
  </si>
  <si>
    <t>New Dorp library HVAC 85024B0024-LNRA17NDP</t>
  </si>
  <si>
    <t>INSTALLATION OF SIDEWALKS, ADJACENT CURBS AND PEDESTRIAN RAM 85024B0018-HWS2023K</t>
  </si>
  <si>
    <t>Reconstruction of Alaska Street 85023B0049-HWTRR1</t>
  </si>
  <si>
    <t>Rehabilitation of standard pedestrian ramps 85023B0017-BLCOMPLNT</t>
  </si>
  <si>
    <t>Emergency Sewer Lining Contract - Citywide 85024B0027-EC-LC24 (REBID1)</t>
  </si>
  <si>
    <t>RECONSTRUCTION OF SOUTHERN BROOKLYN CROSSTOWN SBS 85023B0044-HWK100SBC</t>
  </si>
  <si>
    <t>Bronx County Courthouse Exterior Rehabilitation 85023B0090-CO293LL11</t>
  </si>
  <si>
    <t>INSTALLATION OF SIDEWALKS, ADJACENT CURBS AND PEDESTRIAN RA 85024B0036-HWS2023Q</t>
  </si>
  <si>
    <t>New EMS Station 17 (Large GC PQL) 85023B0081-F175EMS17</t>
  </si>
  <si>
    <t>Emergency Rehabilitation of Sanitary, Combined, Storm Sewers 85024B0026-EC-GUN24 (REBID1)</t>
  </si>
  <si>
    <t>Installation Of Sidewalks 85024B0023-HWS2023M</t>
  </si>
  <si>
    <t>Rehabilitation of standard pedestrian ramps 85023B0014-HWPR22MQ</t>
  </si>
  <si>
    <t>Reconstruction of Trinity Place 85023B0037-HWMWTCB7</t>
  </si>
  <si>
    <t>Installation of New Storm Sewers &amp; Replacement of Sanitary 85023B0054-SER002329</t>
  </si>
  <si>
    <t>REPLACEMENT OF DISTRIBUTION WATER MAIN AND APPURTENANCES 85024B0014-QED-1056</t>
  </si>
  <si>
    <t>DEL-397R: DA/CA Fastener Replacement &amp; Riser Valve Operators 82622B0065-BEDC - DEL-397R</t>
  </si>
  <si>
    <t>Less Than Three Manufacturers, Construction work is for a portion of the building that is less than 15,000 square feet</t>
  </si>
  <si>
    <t>BB-216: Reconstruction of Primary Tanks, Bowery Bay WRRF 82623B0050-BEDC - BB-216</t>
  </si>
  <si>
    <t>Federal_State Funding Restrictions that preclude City from imposing EPP</t>
  </si>
  <si>
    <t>PS-BX: Little Neck, Linden Place, Park Drive East PS Upgrade 82623B0036-BEDC - PS-QNS-2</t>
  </si>
  <si>
    <t>R028-120M-Tappen Park Village Hall Roof Reconstruction</t>
  </si>
  <si>
    <t>X010-121M: Crotona Park Bathhouse Roof Reconstruction</t>
  </si>
  <si>
    <t>M131-119M Rec of Hansborough Recreation Center, Manhattan Reconstruction of Hansborough Center, Manhattan</t>
  </si>
  <si>
    <t>Q099-520M Flushing Meadows Corona Park Queens Storehouse R/C Q099-520M: Flushing Meadows Corona Park Queens Storehouse RC</t>
  </si>
  <si>
    <t>X092-119M RECON OF COMFORT STATION IN WOODLAWN PLAYGROUND X092-119M RECONSTRUCTION OF COMFORT STATION IN WOODLAWN</t>
  </si>
  <si>
    <t>R017-119MA: Owl Hollow Fields Comfort Station Construction R017-119MA: Owl Hollow Fields CS Construction</t>
  </si>
  <si>
    <t>Construction of a Comfort Station in Harlem River Park, Manh M208D-119M-Harlem River Park Comfort Station Construction</t>
  </si>
  <si>
    <t>CNYG-2523M: Prefabricated Public Restroom Buildings Construc Prefabricated Public Restroom Buildings Construction</t>
  </si>
  <si>
    <t>Q509-120M Nameoke Park Public Restroom Building Construction</t>
  </si>
  <si>
    <t>X002-220M Ranaqua Maintenance and Operations Storehouse Ramp X002-220M-Ranaqua Maintenance &amp; Operations Storehouse Ramp</t>
  </si>
  <si>
    <t>CNYG-2623M Construction of Compact Prefab Public Restroom</t>
  </si>
  <si>
    <t>Exemption Reason</t>
  </si>
  <si>
    <t>OTI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</si>
</sst>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quot;$&quot;#,##0.00;\(&quot;$&quot;#,##0.00\)"/>
    <numFmt numFmtId="165" formatCode="dd\-mmm\-yy"/>
    <numFmt numFmtId="166" formatCode="&quot;$&quot;#,##0.00"/>
  </numFmts>
  <fonts count="14" x14ac:knownFonts="1">
    <font>
      <sz val="11"/>
      <color theme="1"/>
      <name val="Calibri"/>
      <family val="2"/>
      <scheme val="minor"/>
    </font>
    <font>
      <sz val="10"/>
      <color indexed="8"/>
      <name val="Arial"/>
      <family val="2"/>
    </font>
    <font>
      <b/>
      <sz val="12"/>
      <color theme="1"/>
      <name val="Times New Roman"/>
      <family val="1"/>
    </font>
    <font>
      <b/>
      <sz val="10"/>
      <name val="Times New Roman"/>
      <family val="1"/>
    </font>
    <font>
      <sz val="11"/>
      <color theme="1"/>
      <name val="Calibri"/>
      <family val="2"/>
      <scheme val="minor"/>
    </font>
    <font>
      <sz val="11"/>
      <color indexed="8"/>
      <name val="Calibri"/>
      <family val="2"/>
    </font>
    <font>
      <sz val="10"/>
      <name val="Arial"/>
      <family val="2"/>
    </font>
    <font>
      <b/>
      <sz val="10"/>
      <color theme="1"/>
      <name val="Times New Roman"/>
      <family val="1"/>
    </font>
    <font>
      <b/>
      <sz val="15"/>
      <name val="Calibri"/>
      <family val="2"/>
      <scheme val="minor"/>
    </font>
    <font>
      <sz val="15"/>
      <name val="Calibri"/>
      <family val="2"/>
      <scheme val="minor"/>
    </font>
    <font>
      <sz val="12"/>
      <name val="Calibri"/>
      <family val="2"/>
      <scheme val="minor"/>
    </font>
    <font>
      <sz val="12"/>
      <color theme="1"/>
      <name val="Calibri"/>
      <family val="2"/>
      <scheme val="minor"/>
    </font>
    <font>
      <sz val="10"/>
      <color indexed="8"/>
      <name val="Times New Roman"/>
      <family val="1"/>
    </font>
    <font>
      <sz val="10"/>
      <color theme="1"/>
      <name val="Times New Roman"/>
      <family val="1"/>
    </font>
  </fonts>
  <fills count="5">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rgb="FFDDEBF7"/>
        <bgColor indexed="64"/>
      </patternFill>
    </fill>
  </fills>
  <borders count="7">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s>
  <cellStyleXfs count="6">
    <xf numFmtId="0" fontId="0" fillId="0" borderId="0"/>
    <xf numFmtId="44" fontId="4" fillId="0" borderId="0" applyFont="0" applyFill="0" applyBorder="0" applyAlignment="0" applyProtection="0"/>
    <xf numFmtId="0" fontId="4" fillId="0" borderId="0"/>
    <xf numFmtId="0" fontId="6" fillId="0" borderId="0"/>
    <xf numFmtId="0" fontId="1" fillId="0" borderId="0"/>
    <xf numFmtId="0" fontId="1" fillId="0" borderId="0"/>
  </cellStyleXfs>
  <cellXfs count="41">
    <xf numFmtId="0" fontId="0" fillId="0" borderId="0" xfId="0"/>
    <xf numFmtId="0" fontId="0" fillId="0" borderId="0" xfId="0" applyAlignment="1">
      <alignment wrapText="1"/>
    </xf>
    <xf numFmtId="0" fontId="8" fillId="0" borderId="0" xfId="0" applyFont="1"/>
    <xf numFmtId="0" fontId="9" fillId="0" borderId="0" xfId="0" applyFont="1"/>
    <xf numFmtId="0" fontId="10" fillId="0" borderId="0" xfId="0" applyFont="1" applyAlignment="1">
      <alignment horizontal="right"/>
    </xf>
    <xf numFmtId="14" fontId="10" fillId="0" borderId="0" xfId="0" applyNumberFormat="1" applyFont="1"/>
    <xf numFmtId="0" fontId="10" fillId="0" borderId="0" xfId="0" applyFont="1"/>
    <xf numFmtId="0" fontId="11" fillId="0" borderId="0" xfId="0" applyFont="1"/>
    <xf numFmtId="0" fontId="10" fillId="0" borderId="0" xfId="0" applyFont="1" applyProtection="1">
      <protection locked="0"/>
    </xf>
    <xf numFmtId="164" fontId="5" fillId="0" borderId="1" xfId="4" applyNumberFormat="1" applyFont="1" applyBorder="1" applyAlignment="1">
      <alignment horizontal="right" wrapText="1"/>
    </xf>
    <xf numFmtId="7" fontId="0" fillId="0" borderId="0" xfId="0" applyNumberFormat="1" applyAlignment="1">
      <alignment wrapText="1"/>
    </xf>
    <xf numFmtId="0" fontId="13" fillId="0" borderId="0" xfId="0" applyFont="1" applyAlignment="1">
      <alignment wrapText="1"/>
    </xf>
    <xf numFmtId="164" fontId="12" fillId="0" borderId="1" xfId="4" applyNumberFormat="1" applyFont="1" applyBorder="1" applyAlignment="1">
      <alignment horizontal="right" wrapText="1"/>
    </xf>
    <xf numFmtId="7" fontId="13" fillId="0" borderId="0" xfId="0" applyNumberFormat="1" applyFont="1" applyAlignment="1">
      <alignment wrapText="1"/>
    </xf>
    <xf numFmtId="0" fontId="13" fillId="0" borderId="0" xfId="0" applyFont="1"/>
    <xf numFmtId="14" fontId="13" fillId="0" borderId="0" xfId="0" applyNumberFormat="1" applyFont="1" applyAlignment="1">
      <alignment vertical="center"/>
    </xf>
    <xf numFmtId="44" fontId="13" fillId="0" borderId="0" xfId="1" applyFont="1" applyAlignment="1">
      <alignment vertical="center"/>
    </xf>
    <xf numFmtId="44" fontId="0" fillId="0" borderId="0" xfId="1" applyFont="1" applyAlignment="1">
      <alignment wrapText="1"/>
    </xf>
    <xf numFmtId="44" fontId="13" fillId="0" borderId="0" xfId="1" applyFont="1" applyAlignment="1">
      <alignment wrapText="1"/>
    </xf>
    <xf numFmtId="0" fontId="3" fillId="3" borderId="5" xfId="0" applyFont="1" applyFill="1" applyBorder="1" applyAlignment="1">
      <alignment horizontal="center" vertical="center" wrapText="1"/>
    </xf>
    <xf numFmtId="44" fontId="3" fillId="3" borderId="5" xfId="1" applyFont="1" applyFill="1" applyBorder="1" applyAlignment="1">
      <alignment horizontal="center" vertical="center" wrapText="1"/>
    </xf>
    <xf numFmtId="44" fontId="7" fillId="3" borderId="5" xfId="1" applyFont="1" applyFill="1" applyBorder="1" applyAlignment="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3" borderId="2" xfId="0" applyFont="1" applyFill="1" applyBorder="1" applyAlignment="1">
      <alignment horizontal="right" vertical="center" indent="6"/>
    </xf>
    <xf numFmtId="0" fontId="7" fillId="3" borderId="3" xfId="0" applyFont="1" applyFill="1" applyBorder="1" applyAlignment="1">
      <alignment horizontal="right" vertical="center" indent="6"/>
    </xf>
    <xf numFmtId="0" fontId="7" fillId="3" borderId="4" xfId="0" applyFont="1" applyFill="1" applyBorder="1" applyAlignment="1">
      <alignment horizontal="right" vertical="center" indent="6"/>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1" xfId="5" applyNumberFormat="1" applyFont="1" applyFill="1" applyBorder="1" applyAlignment="1">
      <alignment wrapText="1"/>
    </xf>
    <xf numFmtId="165" fontId="5" fillId="0" borderId="1" xfId="5" applyNumberFormat="1" applyFont="1" applyFill="1" applyBorder="1" applyAlignment="1">
      <alignment horizontal="right" wrapText="1"/>
    </xf>
    <xf numFmtId="0" fontId="13" fillId="0" borderId="6" xfId="0" applyFont="1" applyFill="1" applyBorder="1" applyAlignment="1">
      <alignment horizontal="center"/>
    </xf>
    <xf numFmtId="164" fontId="5" fillId="0" borderId="1" xfId="5" applyNumberFormat="1" applyFont="1" applyFill="1" applyBorder="1" applyAlignment="1">
      <alignment horizontal="right" wrapText="1"/>
    </xf>
    <xf numFmtId="44" fontId="5" fillId="4" borderId="1" xfId="1" applyFont="1" applyFill="1" applyBorder="1" applyAlignment="1">
      <alignment horizontal="right" wrapText="1"/>
    </xf>
    <xf numFmtId="166" fontId="7" fillId="3" borderId="5" xfId="1" applyNumberFormat="1" applyFont="1" applyFill="1" applyBorder="1" applyAlignment="1">
      <alignment vertical="center"/>
    </xf>
    <xf numFmtId="0" fontId="13" fillId="0" borderId="0" xfId="0" applyFont="1" applyFill="1" applyAlignment="1">
      <alignment wrapText="1"/>
    </xf>
    <xf numFmtId="0" fontId="0" fillId="0" borderId="5" xfId="0" applyFill="1" applyBorder="1"/>
    <xf numFmtId="14" fontId="0" fillId="0" borderId="5" xfId="0" applyNumberFormat="1" applyFill="1" applyBorder="1" applyAlignment="1">
      <alignment vertical="center"/>
    </xf>
    <xf numFmtId="166" fontId="0" fillId="0" borderId="5" xfId="0" applyNumberFormat="1" applyFill="1" applyBorder="1" applyAlignment="1">
      <alignment vertical="center"/>
    </xf>
  </cellXfs>
  <cellStyles count="6">
    <cellStyle name="Currency" xfId="1" builtinId="4"/>
    <cellStyle name="Normal" xfId="0" builtinId="0"/>
    <cellStyle name="Normal 2" xfId="2" xr:uid="{5E8A49FE-5AAB-47E0-96FB-2D641DAE4577}"/>
    <cellStyle name="Normal 2 2" xfId="3" xr:uid="{453C0DDC-1E07-4121-A2AD-58BBCB633105}"/>
    <cellStyle name="Normal_Raw Data" xfId="4" xr:uid="{70251EDB-5061-4D9F-AD60-312D4BD3BFEF}"/>
    <cellStyle name="Normal_Sheet1" xfId="5" xr:uid="{8DD86FB6-B1E5-4678-9B22-BF0D2C53E2B1}"/>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190501</xdr:colOff>
      <xdr:row>2</xdr:row>
      <xdr:rowOff>38100</xdr:rowOff>
    </xdr:from>
    <xdr:to>
      <xdr:col>17</xdr:col>
      <xdr:colOff>457201</xdr:colOff>
      <xdr:row>24</xdr:row>
      <xdr:rowOff>95250</xdr:rowOff>
    </xdr:to>
    <xdr:sp macro="" textlink="">
      <xdr:nvSpPr>
        <xdr:cNvPr id="3" name="TextBox 2">
          <a:extLst>
            <a:ext uri="{FF2B5EF4-FFF2-40B4-BE49-F238E27FC236}">
              <a16:creationId xmlns:a16="http://schemas.microsoft.com/office/drawing/2014/main" id="{99D2642F-600E-4F80-9BDA-43149CAC1C91}"/>
            </a:ext>
          </a:extLst>
        </xdr:cNvPr>
        <xdr:cNvSpPr txBox="1"/>
      </xdr:nvSpPr>
      <xdr:spPr>
        <a:xfrm>
          <a:off x="190501" y="476250"/>
          <a:ext cx="10629900" cy="440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Reporting Period: Fiscal Year 2023 (7/1/2023 to 6/30/2024) *</a:t>
          </a:r>
        </a:p>
        <a:p>
          <a:r>
            <a:rPr lang="en-US" sz="1100">
              <a:solidFill>
                <a:schemeClr val="dk1"/>
              </a:solidFill>
              <a:effectLst/>
              <a:latin typeface="+mn-lt"/>
              <a:ea typeface="+mn-ea"/>
              <a:cs typeface="+mn-cs"/>
            </a:rPr>
            <a:t>From: Mayor’s Office of Contract Services (MOCS)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Please find under “Environmentally Preferable Purchasing Construction Solicitation” information on the following:</a:t>
          </a:r>
        </a:p>
        <a:p>
          <a:pPr lvl="0"/>
          <a:r>
            <a:rPr lang="en-US" sz="1100">
              <a:solidFill>
                <a:schemeClr val="dk1"/>
              </a:solidFill>
              <a:effectLst/>
              <a:latin typeface="+mn-lt"/>
              <a:ea typeface="+mn-ea"/>
              <a:cs typeface="+mn-cs"/>
            </a:rPr>
            <a:t>The list of construction contracts that include any EPP product and the applicable standards;</a:t>
          </a:r>
        </a:p>
        <a:p>
          <a:pPr lvl="0"/>
          <a:r>
            <a:rPr lang="en-US" sz="1100">
              <a:solidFill>
                <a:schemeClr val="dk1"/>
              </a:solidFill>
              <a:effectLst/>
              <a:latin typeface="+mn-lt"/>
              <a:ea typeface="+mn-ea"/>
              <a:cs typeface="+mn-cs"/>
            </a:rPr>
            <a:t>Total value of construction contracts registered by any agency that comply with one or more of the City environmental purchasing standards; and</a:t>
          </a:r>
        </a:p>
        <a:p>
          <a:pPr lvl="0"/>
          <a:r>
            <a:rPr lang="en-US" sz="1100">
              <a:solidFill>
                <a:schemeClr val="dk1"/>
              </a:solidFill>
              <a:effectLst/>
              <a:latin typeface="+mn-lt"/>
              <a:ea typeface="+mn-ea"/>
              <a:cs typeface="+mn-cs"/>
            </a:rPr>
            <a:t>Total value of construction contracts registered by any agency that do not comply with one or more of the City environmental purchasing standards.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Please find under “Environmentally Preferable Purchasing Goods Solicitation” information on the following:</a:t>
          </a:r>
        </a:p>
        <a:p>
          <a:pPr lvl="0"/>
          <a:r>
            <a:rPr lang="en-US" sz="1100">
              <a:solidFill>
                <a:schemeClr val="dk1"/>
              </a:solidFill>
              <a:effectLst/>
              <a:latin typeface="+mn-lt"/>
              <a:ea typeface="+mn-ea"/>
              <a:cs typeface="+mn-cs"/>
            </a:rPr>
            <a:t>The list of goods contracts that include any EPP product and the applicable standards;</a:t>
          </a:r>
        </a:p>
        <a:p>
          <a:pPr lvl="0"/>
          <a:r>
            <a:rPr lang="en-US" sz="1100">
              <a:solidFill>
                <a:schemeClr val="dk1"/>
              </a:solidFill>
              <a:effectLst/>
              <a:latin typeface="+mn-lt"/>
              <a:ea typeface="+mn-ea"/>
              <a:cs typeface="+mn-cs"/>
            </a:rPr>
            <a:t>Total value of goods contracts registered by any agency that comply with one or more of the City environmental purchasing standards; and</a:t>
          </a:r>
        </a:p>
        <a:p>
          <a:pPr lvl="0"/>
          <a:r>
            <a:rPr lang="en-US" sz="1100">
              <a:solidFill>
                <a:schemeClr val="dk1"/>
              </a:solidFill>
              <a:effectLst/>
              <a:latin typeface="+mn-lt"/>
              <a:ea typeface="+mn-ea"/>
              <a:cs typeface="+mn-cs"/>
            </a:rPr>
            <a:t>Total value of goods contracts registered by any agency that do not comply with one or more of the City environmental purchasing standards.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Please find under “Exemptions” information on the following:</a:t>
          </a:r>
        </a:p>
        <a:p>
          <a:pPr lvl="0"/>
          <a:r>
            <a:rPr lang="en-US" sz="1100">
              <a:solidFill>
                <a:schemeClr val="dk1"/>
              </a:solidFill>
              <a:effectLst/>
              <a:latin typeface="+mn-lt"/>
              <a:ea typeface="+mn-ea"/>
              <a:cs typeface="+mn-cs"/>
            </a:rPr>
            <a:t>The list of contracts exempted pursuant to subdivision a of section 6-303 of the New York City Administrative Code**; and </a:t>
          </a:r>
        </a:p>
        <a:p>
          <a:pPr lvl="0"/>
          <a:r>
            <a:rPr lang="en-US" sz="1100">
              <a:solidFill>
                <a:schemeClr val="dk1"/>
              </a:solidFill>
              <a:effectLst/>
              <a:latin typeface="+mn-lt"/>
              <a:ea typeface="+mn-ea"/>
              <a:cs typeface="+mn-cs"/>
            </a:rPr>
            <a:t>Total value of registered contracts exempted pursuant to subdivision a of section 6-303 of the New York City Administrative Code aggregated by exemption.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Fiscal Year 2024, there were no reported waivers issued pursuant to subdivision b of section 6-303 of the New York City Administrative Code. There was also no material change made to the City’s environmental purchasing standards since the last publication of this annual report. MOCS and other agency partners have identified new product standards and revised existing product standards, and have been working continuously to make these updates to the standards and rules. MOCS will continue to partner with other government agencies to identify any products for which new, revised or additional environmental standards are necessary.</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the aggregate dollar value of small purchases, emergency purchases, and intergovernmental purchases, please refer to Appendix A – Agency Procurement by Method of the Indicators Report.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48B19-1A33-40FF-9F89-7ADB8BB42999}">
  <sheetPr codeName="Sheet1"/>
  <dimension ref="A1:K18"/>
  <sheetViews>
    <sheetView showGridLines="0" tabSelected="1" topLeftCell="A12" zoomScale="160" zoomScaleNormal="160" workbookViewId="0">
      <selection activeCell="G29" sqref="G29"/>
    </sheetView>
  </sheetViews>
  <sheetFormatPr defaultRowHeight="15" x14ac:dyDescent="0.25"/>
  <sheetData>
    <row r="1" spans="1:11" ht="19.5" x14ac:dyDescent="0.3">
      <c r="A1" s="2" t="s">
        <v>0</v>
      </c>
      <c r="B1" s="2"/>
      <c r="C1" s="2"/>
      <c r="D1" s="2"/>
      <c r="E1" s="2"/>
      <c r="F1" s="2"/>
      <c r="G1" s="2"/>
      <c r="H1" s="2"/>
      <c r="I1" s="3"/>
      <c r="J1" s="3"/>
      <c r="K1" s="3"/>
    </row>
    <row r="3" spans="1:11" ht="15.75" x14ac:dyDescent="0.25">
      <c r="B3" s="4"/>
      <c r="C3" s="5"/>
    </row>
    <row r="4" spans="1:11" s="7" customFormat="1" ht="15.75" x14ac:dyDescent="0.25">
      <c r="A4" s="6"/>
      <c r="B4" s="4"/>
      <c r="C4" s="6"/>
      <c r="D4" s="6"/>
      <c r="E4" s="6"/>
      <c r="F4" s="6"/>
      <c r="G4" s="6"/>
      <c r="H4" s="6"/>
      <c r="I4" s="6"/>
      <c r="J4" s="6"/>
      <c r="K4" s="6"/>
    </row>
    <row r="5" spans="1:11" s="7" customFormat="1" ht="15.75" x14ac:dyDescent="0.25">
      <c r="B5" s="4"/>
      <c r="C5" s="6"/>
    </row>
    <row r="6" spans="1:11" s="7" customFormat="1" ht="15.75" x14ac:dyDescent="0.25">
      <c r="B6" s="4"/>
    </row>
    <row r="7" spans="1:11" s="7" customFormat="1" ht="15.75" x14ac:dyDescent="0.25"/>
    <row r="8" spans="1:11" s="7" customFormat="1" ht="15.75" x14ac:dyDescent="0.25">
      <c r="A8" s="8"/>
      <c r="B8" s="8"/>
      <c r="C8" s="8"/>
      <c r="D8" s="8"/>
      <c r="E8" s="8"/>
      <c r="F8" s="8"/>
      <c r="G8" s="8"/>
      <c r="H8" s="8"/>
      <c r="I8" s="8"/>
      <c r="J8" s="8"/>
      <c r="K8" s="8"/>
    </row>
    <row r="9" spans="1:11" s="7" customFormat="1" ht="15.75" x14ac:dyDescent="0.25">
      <c r="B9" s="6"/>
    </row>
    <row r="10" spans="1:11" s="7" customFormat="1" ht="15.75" x14ac:dyDescent="0.25">
      <c r="B10" s="6"/>
    </row>
    <row r="11" spans="1:11" s="7" customFormat="1" ht="15.75" x14ac:dyDescent="0.25"/>
    <row r="12" spans="1:11" s="7" customFormat="1" ht="15.75" x14ac:dyDescent="0.25">
      <c r="A12" s="6"/>
    </row>
    <row r="13" spans="1:11" s="7" customFormat="1" ht="15.75" x14ac:dyDescent="0.25">
      <c r="B13" s="6"/>
    </row>
    <row r="14" spans="1:11" s="7" customFormat="1" ht="15.75" x14ac:dyDescent="0.25">
      <c r="B14" s="6"/>
    </row>
    <row r="15" spans="1:11" s="7" customFormat="1" ht="15.75" x14ac:dyDescent="0.25">
      <c r="B15" s="6"/>
    </row>
    <row r="16" spans="1:11" s="7" customFormat="1" ht="15.75" x14ac:dyDescent="0.25">
      <c r="A16" s="6"/>
    </row>
    <row r="17" spans="2:2" s="7" customFormat="1" ht="15.75" x14ac:dyDescent="0.25">
      <c r="B17" s="6"/>
    </row>
    <row r="18" spans="2:2" s="7" customFormat="1" ht="15.75" x14ac:dyDescent="0.25">
      <c r="B18" s="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FE0E4-86F0-4F29-A1DC-C441D88E57C6}">
  <sheetPr codeName="Sheet6"/>
  <dimension ref="A1:G34"/>
  <sheetViews>
    <sheetView topLeftCell="A6" workbookViewId="0">
      <selection activeCell="F36" sqref="F36"/>
    </sheetView>
  </sheetViews>
  <sheetFormatPr defaultColWidth="31.85546875" defaultRowHeight="15" x14ac:dyDescent="0.25"/>
  <cols>
    <col min="1" max="1" width="19.42578125" style="1" customWidth="1"/>
    <col min="2" max="2" width="130.28515625" style="1" customWidth="1"/>
    <col min="3" max="3" width="17.42578125" style="1" customWidth="1"/>
    <col min="4" max="4" width="23.7109375" style="1" customWidth="1"/>
    <col min="5" max="5" width="80.85546875" style="1" customWidth="1"/>
    <col min="6" max="6" width="25.42578125" style="17" customWidth="1"/>
    <col min="7" max="16384" width="31.85546875" style="1"/>
  </cols>
  <sheetData>
    <row r="1" spans="1:6" ht="15.75" x14ac:dyDescent="0.25">
      <c r="A1" s="22" t="s">
        <v>1</v>
      </c>
      <c r="B1" s="23"/>
      <c r="C1" s="23"/>
      <c r="D1" s="23"/>
      <c r="E1" s="23"/>
      <c r="F1" s="24"/>
    </row>
    <row r="2" spans="1:6" ht="25.5" x14ac:dyDescent="0.25">
      <c r="A2" s="19" t="s">
        <v>2</v>
      </c>
      <c r="B2" s="19" t="s">
        <v>3</v>
      </c>
      <c r="C2" s="19" t="s">
        <v>4</v>
      </c>
      <c r="D2" s="19" t="s">
        <v>5</v>
      </c>
      <c r="E2" s="19" t="s">
        <v>6</v>
      </c>
      <c r="F2" s="20" t="s">
        <v>7</v>
      </c>
    </row>
    <row r="3" spans="1:6" x14ac:dyDescent="0.25">
      <c r="A3" s="31" t="s">
        <v>16</v>
      </c>
      <c r="B3" s="31" t="s">
        <v>32</v>
      </c>
      <c r="C3" s="32">
        <v>45113</v>
      </c>
      <c r="D3" s="33" t="s">
        <v>9</v>
      </c>
      <c r="E3" s="31" t="s">
        <v>33</v>
      </c>
      <c r="F3" s="34">
        <v>2401510.3999999999</v>
      </c>
    </row>
    <row r="4" spans="1:6" ht="30" x14ac:dyDescent="0.25">
      <c r="A4" s="31" t="s">
        <v>10</v>
      </c>
      <c r="B4" s="31" t="s">
        <v>34</v>
      </c>
      <c r="C4" s="32">
        <v>45118</v>
      </c>
      <c r="D4" s="33" t="s">
        <v>9</v>
      </c>
      <c r="E4" s="31" t="s">
        <v>35</v>
      </c>
      <c r="F4" s="34">
        <v>24188142</v>
      </c>
    </row>
    <row r="5" spans="1:6" ht="30" x14ac:dyDescent="0.25">
      <c r="A5" s="31" t="s">
        <v>10</v>
      </c>
      <c r="B5" s="31" t="s">
        <v>36</v>
      </c>
      <c r="C5" s="32">
        <v>45161</v>
      </c>
      <c r="D5" s="33" t="s">
        <v>9</v>
      </c>
      <c r="E5" s="31" t="s">
        <v>35</v>
      </c>
      <c r="F5" s="34">
        <v>44825000</v>
      </c>
    </row>
    <row r="6" spans="1:6" ht="30" x14ac:dyDescent="0.25">
      <c r="A6" s="31" t="s">
        <v>8</v>
      </c>
      <c r="B6" s="31" t="s">
        <v>37</v>
      </c>
      <c r="C6" s="32">
        <v>45156</v>
      </c>
      <c r="D6" s="33" t="s">
        <v>9</v>
      </c>
      <c r="E6" s="31" t="s">
        <v>38</v>
      </c>
      <c r="F6" s="34">
        <v>17000000</v>
      </c>
    </row>
    <row r="7" spans="1:6" x14ac:dyDescent="0.25">
      <c r="A7" s="31" t="s">
        <v>17</v>
      </c>
      <c r="B7" s="31" t="s">
        <v>39</v>
      </c>
      <c r="C7" s="32">
        <v>45145</v>
      </c>
      <c r="D7" s="33" t="s">
        <v>9</v>
      </c>
      <c r="E7" s="31" t="s">
        <v>15</v>
      </c>
      <c r="F7" s="34">
        <v>3341720.2</v>
      </c>
    </row>
    <row r="8" spans="1:6" x14ac:dyDescent="0.25">
      <c r="A8" s="31" t="s">
        <v>17</v>
      </c>
      <c r="B8" s="31" t="s">
        <v>40</v>
      </c>
      <c r="C8" s="32">
        <v>45181</v>
      </c>
      <c r="D8" s="33" t="s">
        <v>9</v>
      </c>
      <c r="E8" s="31" t="s">
        <v>15</v>
      </c>
      <c r="F8" s="34">
        <v>860256.44</v>
      </c>
    </row>
    <row r="9" spans="1:6" x14ac:dyDescent="0.25">
      <c r="A9" s="31" t="s">
        <v>10</v>
      </c>
      <c r="B9" s="31" t="s">
        <v>43</v>
      </c>
      <c r="C9" s="32">
        <v>45244</v>
      </c>
      <c r="D9" s="33" t="s">
        <v>9</v>
      </c>
      <c r="E9" s="31" t="s">
        <v>13</v>
      </c>
      <c r="F9" s="34">
        <v>7736000</v>
      </c>
    </row>
    <row r="10" spans="1:6" x14ac:dyDescent="0.25">
      <c r="A10" s="31" t="s">
        <v>14</v>
      </c>
      <c r="B10" s="31" t="s">
        <v>44</v>
      </c>
      <c r="C10" s="32">
        <v>45217</v>
      </c>
      <c r="D10" s="33" t="s">
        <v>9</v>
      </c>
      <c r="E10" s="31" t="s">
        <v>45</v>
      </c>
      <c r="F10" s="34">
        <v>9203815</v>
      </c>
    </row>
    <row r="11" spans="1:6" x14ac:dyDescent="0.25">
      <c r="A11" s="31" t="s">
        <v>14</v>
      </c>
      <c r="B11" s="31" t="s">
        <v>46</v>
      </c>
      <c r="C11" s="32">
        <v>45251</v>
      </c>
      <c r="D11" s="33" t="s">
        <v>9</v>
      </c>
      <c r="E11" s="31" t="s">
        <v>45</v>
      </c>
      <c r="F11" s="34">
        <v>25373773</v>
      </c>
    </row>
    <row r="12" spans="1:6" ht="30" x14ac:dyDescent="0.25">
      <c r="A12" s="31" t="s">
        <v>8</v>
      </c>
      <c r="B12" s="31" t="s">
        <v>47</v>
      </c>
      <c r="C12" s="32">
        <v>45275</v>
      </c>
      <c r="D12" s="33" t="s">
        <v>9</v>
      </c>
      <c r="E12" s="31" t="s">
        <v>38</v>
      </c>
      <c r="F12" s="34">
        <v>8951108.4600000009</v>
      </c>
    </row>
    <row r="13" spans="1:6" x14ac:dyDescent="0.25">
      <c r="A13" s="31" t="s">
        <v>17</v>
      </c>
      <c r="B13" s="31" t="s">
        <v>48</v>
      </c>
      <c r="C13" s="32">
        <v>45205</v>
      </c>
      <c r="D13" s="33" t="s">
        <v>9</v>
      </c>
      <c r="E13" s="31" t="s">
        <v>15</v>
      </c>
      <c r="F13" s="34">
        <v>386635.2</v>
      </c>
    </row>
    <row r="14" spans="1:6" x14ac:dyDescent="0.25">
      <c r="A14" s="31" t="s">
        <v>18</v>
      </c>
      <c r="B14" s="31" t="s">
        <v>50</v>
      </c>
      <c r="C14" s="32">
        <v>45393</v>
      </c>
      <c r="D14" s="33" t="s">
        <v>9</v>
      </c>
      <c r="E14" s="31" t="s">
        <v>19</v>
      </c>
      <c r="F14" s="34">
        <v>1100000</v>
      </c>
    </row>
    <row r="15" spans="1:6" x14ac:dyDescent="0.25">
      <c r="A15" s="31" t="s">
        <v>18</v>
      </c>
      <c r="B15" s="31" t="s">
        <v>51</v>
      </c>
      <c r="C15" s="32">
        <v>45394</v>
      </c>
      <c r="D15" s="33" t="s">
        <v>9</v>
      </c>
      <c r="E15" s="31" t="s">
        <v>19</v>
      </c>
      <c r="F15" s="34">
        <v>1800000</v>
      </c>
    </row>
    <row r="16" spans="1:6" x14ac:dyDescent="0.25">
      <c r="A16" s="31" t="s">
        <v>16</v>
      </c>
      <c r="B16" s="31" t="s">
        <v>52</v>
      </c>
      <c r="C16" s="32">
        <v>45365</v>
      </c>
      <c r="D16" s="33" t="s">
        <v>9</v>
      </c>
      <c r="E16" s="31" t="s">
        <v>15</v>
      </c>
      <c r="F16" s="34">
        <v>2486482.5</v>
      </c>
    </row>
    <row r="17" spans="1:6" x14ac:dyDescent="0.25">
      <c r="A17" s="31" t="s">
        <v>10</v>
      </c>
      <c r="B17" s="31" t="s">
        <v>53</v>
      </c>
      <c r="C17" s="32">
        <v>45411</v>
      </c>
      <c r="D17" s="33" t="s">
        <v>9</v>
      </c>
      <c r="E17" s="31" t="s">
        <v>54</v>
      </c>
      <c r="F17" s="34">
        <v>64200000</v>
      </c>
    </row>
    <row r="18" spans="1:6" x14ac:dyDescent="0.25">
      <c r="A18" s="31" t="s">
        <v>10</v>
      </c>
      <c r="B18" s="31" t="s">
        <v>55</v>
      </c>
      <c r="C18" s="32">
        <v>45415</v>
      </c>
      <c r="D18" s="33" t="s">
        <v>9</v>
      </c>
      <c r="E18" s="31" t="s">
        <v>12</v>
      </c>
      <c r="F18" s="34">
        <v>31545700</v>
      </c>
    </row>
    <row r="19" spans="1:6" ht="30" x14ac:dyDescent="0.25">
      <c r="A19" s="31" t="s">
        <v>10</v>
      </c>
      <c r="B19" s="31" t="s">
        <v>56</v>
      </c>
      <c r="C19" s="32">
        <v>45470</v>
      </c>
      <c r="D19" s="33" t="s">
        <v>9</v>
      </c>
      <c r="E19" s="31" t="s">
        <v>57</v>
      </c>
      <c r="F19" s="34">
        <v>55531556</v>
      </c>
    </row>
    <row r="20" spans="1:6" x14ac:dyDescent="0.25">
      <c r="A20" s="31" t="s">
        <v>14</v>
      </c>
      <c r="B20" s="31" t="s">
        <v>58</v>
      </c>
      <c r="C20" s="32">
        <v>45457</v>
      </c>
      <c r="D20" s="33" t="s">
        <v>9</v>
      </c>
      <c r="E20" s="31" t="s">
        <v>59</v>
      </c>
      <c r="F20" s="34">
        <v>1125436.08</v>
      </c>
    </row>
    <row r="21" spans="1:6" ht="30" x14ac:dyDescent="0.25">
      <c r="A21" s="31" t="s">
        <v>8</v>
      </c>
      <c r="B21" s="31" t="s">
        <v>60</v>
      </c>
      <c r="C21" s="32">
        <v>45432</v>
      </c>
      <c r="D21" s="33" t="s">
        <v>9</v>
      </c>
      <c r="E21" s="31" t="s">
        <v>38</v>
      </c>
      <c r="F21" s="34">
        <v>14979920</v>
      </c>
    </row>
    <row r="22" spans="1:6" x14ac:dyDescent="0.25">
      <c r="A22" s="31" t="s">
        <v>17</v>
      </c>
      <c r="B22" s="31" t="s">
        <v>61</v>
      </c>
      <c r="C22" s="32">
        <v>45405</v>
      </c>
      <c r="D22" s="33" t="s">
        <v>9</v>
      </c>
      <c r="E22" s="31" t="s">
        <v>15</v>
      </c>
      <c r="F22" s="34">
        <v>292772.51</v>
      </c>
    </row>
    <row r="23" spans="1:6" x14ac:dyDescent="0.25">
      <c r="A23" s="31" t="s">
        <v>17</v>
      </c>
      <c r="B23" s="31" t="s">
        <v>62</v>
      </c>
      <c r="C23" s="32">
        <v>45472</v>
      </c>
      <c r="D23" s="33" t="s">
        <v>9</v>
      </c>
      <c r="E23" s="31" t="s">
        <v>15</v>
      </c>
      <c r="F23" s="34">
        <v>1362504.67</v>
      </c>
    </row>
    <row r="24" spans="1:6" x14ac:dyDescent="0.25">
      <c r="A24" s="31" t="s">
        <v>17</v>
      </c>
      <c r="B24" s="31" t="s">
        <v>63</v>
      </c>
      <c r="C24" s="32">
        <v>45471</v>
      </c>
      <c r="D24" s="33" t="s">
        <v>9</v>
      </c>
      <c r="E24" s="31" t="s">
        <v>15</v>
      </c>
      <c r="F24" s="34">
        <v>26950.639999999999</v>
      </c>
    </row>
    <row r="25" spans="1:6" x14ac:dyDescent="0.25">
      <c r="A25" s="31" t="s">
        <v>18</v>
      </c>
      <c r="B25" s="31" t="s">
        <v>65</v>
      </c>
      <c r="C25" s="32">
        <v>45324</v>
      </c>
      <c r="D25" s="33" t="s">
        <v>9</v>
      </c>
      <c r="E25" s="31" t="s">
        <v>19</v>
      </c>
      <c r="F25" s="34">
        <v>83855</v>
      </c>
    </row>
    <row r="26" spans="1:6" x14ac:dyDescent="0.25">
      <c r="A26" s="31" t="s">
        <v>10</v>
      </c>
      <c r="B26" s="31" t="s">
        <v>66</v>
      </c>
      <c r="C26" s="32">
        <v>45293</v>
      </c>
      <c r="D26" s="33" t="s">
        <v>9</v>
      </c>
      <c r="E26" s="31" t="s">
        <v>11</v>
      </c>
      <c r="F26" s="34">
        <v>46448000</v>
      </c>
    </row>
    <row r="27" spans="1:6" x14ac:dyDescent="0.25">
      <c r="A27" s="31" t="s">
        <v>14</v>
      </c>
      <c r="B27" s="31" t="s">
        <v>67</v>
      </c>
      <c r="C27" s="32">
        <v>45335</v>
      </c>
      <c r="D27" s="33" t="s">
        <v>9</v>
      </c>
      <c r="E27" s="31" t="s">
        <v>45</v>
      </c>
      <c r="F27" s="34">
        <v>1000000</v>
      </c>
    </row>
    <row r="28" spans="1:6" x14ac:dyDescent="0.25">
      <c r="A28" s="31" t="s">
        <v>17</v>
      </c>
      <c r="B28" s="31" t="s">
        <v>68</v>
      </c>
      <c r="C28" s="32">
        <v>45363</v>
      </c>
      <c r="D28" s="33" t="s">
        <v>9</v>
      </c>
      <c r="E28" s="31" t="s">
        <v>15</v>
      </c>
      <c r="F28" s="34">
        <v>128663.31</v>
      </c>
    </row>
    <row r="29" spans="1:6" x14ac:dyDescent="0.25">
      <c r="A29" s="31" t="s">
        <v>17</v>
      </c>
      <c r="B29" s="31" t="s">
        <v>69</v>
      </c>
      <c r="C29" s="32">
        <v>45377</v>
      </c>
      <c r="D29" s="33" t="s">
        <v>9</v>
      </c>
      <c r="E29" s="31" t="s">
        <v>15</v>
      </c>
      <c r="F29" s="34">
        <v>302496.59999999998</v>
      </c>
    </row>
    <row r="30" spans="1:6" x14ac:dyDescent="0.25">
      <c r="A30" s="31" t="s">
        <v>17</v>
      </c>
      <c r="B30" s="31" t="s">
        <v>70</v>
      </c>
      <c r="C30" s="32">
        <v>45322</v>
      </c>
      <c r="D30" s="33" t="s">
        <v>9</v>
      </c>
      <c r="E30" s="31" t="s">
        <v>15</v>
      </c>
      <c r="F30" s="34">
        <v>492170.4</v>
      </c>
    </row>
    <row r="31" spans="1:6" x14ac:dyDescent="0.25">
      <c r="A31" s="31" t="s">
        <v>17</v>
      </c>
      <c r="B31" s="31" t="s">
        <v>71</v>
      </c>
      <c r="C31" s="32">
        <v>45330</v>
      </c>
      <c r="D31" s="33" t="s">
        <v>9</v>
      </c>
      <c r="E31" s="31" t="s">
        <v>15</v>
      </c>
      <c r="F31" s="34">
        <v>246593.01</v>
      </c>
    </row>
    <row r="32" spans="1:6" x14ac:dyDescent="0.25">
      <c r="A32" s="25" t="s">
        <v>21</v>
      </c>
      <c r="B32" s="26"/>
      <c r="C32" s="26"/>
      <c r="D32" s="26"/>
      <c r="E32" s="27"/>
      <c r="F32" s="35">
        <f>SUM(F3:F31)</f>
        <v>367421061.42000002</v>
      </c>
    </row>
    <row r="33" spans="7:7" x14ac:dyDescent="0.25">
      <c r="G33" s="9"/>
    </row>
    <row r="34" spans="7:7" x14ac:dyDescent="0.25">
      <c r="G34" s="10"/>
    </row>
  </sheetData>
  <mergeCells count="2">
    <mergeCell ref="A1:F1"/>
    <mergeCell ref="A32:E3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78785-F739-44DD-B1D3-F49D5D7545AC}">
  <sheetPr codeName="Sheet3"/>
  <dimension ref="A1:F13"/>
  <sheetViews>
    <sheetView workbookViewId="0">
      <selection activeCell="B19" sqref="B19"/>
    </sheetView>
  </sheetViews>
  <sheetFormatPr defaultColWidth="31.85546875" defaultRowHeight="12.75" x14ac:dyDescent="0.2"/>
  <cols>
    <col min="1" max="1" width="19.42578125" style="11" customWidth="1"/>
    <col min="2" max="2" width="54.5703125" style="11" customWidth="1"/>
    <col min="3" max="3" width="17.42578125" style="11" customWidth="1"/>
    <col min="4" max="4" width="24" style="11" customWidth="1"/>
    <col min="5" max="5" width="31.28515625" style="11" customWidth="1"/>
    <col min="6" max="6" width="25.42578125" style="18" customWidth="1"/>
    <col min="7" max="16384" width="31.85546875" style="11"/>
  </cols>
  <sheetData>
    <row r="1" spans="1:6" x14ac:dyDescent="0.2">
      <c r="A1" s="28" t="s">
        <v>22</v>
      </c>
      <c r="B1" s="29"/>
      <c r="C1" s="29"/>
      <c r="D1" s="29"/>
      <c r="E1" s="29"/>
      <c r="F1" s="30"/>
    </row>
    <row r="2" spans="1:6" ht="25.5" x14ac:dyDescent="0.2">
      <c r="A2" s="19" t="s">
        <v>2</v>
      </c>
      <c r="B2" s="19" t="s">
        <v>3</v>
      </c>
      <c r="C2" s="19" t="s">
        <v>4</v>
      </c>
      <c r="D2" s="19" t="s">
        <v>5</v>
      </c>
      <c r="E2" s="19" t="s">
        <v>6</v>
      </c>
      <c r="F2" s="20" t="s">
        <v>7</v>
      </c>
    </row>
    <row r="3" spans="1:6" x14ac:dyDescent="0.2">
      <c r="A3" s="14" t="s">
        <v>20</v>
      </c>
      <c r="B3" s="14" t="s">
        <v>30</v>
      </c>
      <c r="C3" s="15">
        <v>45323</v>
      </c>
      <c r="D3" s="14" t="s">
        <v>9</v>
      </c>
      <c r="E3" s="14" t="s">
        <v>24</v>
      </c>
      <c r="F3" s="16">
        <v>97805</v>
      </c>
    </row>
    <row r="4" spans="1:6" x14ac:dyDescent="0.2">
      <c r="A4" s="14" t="s">
        <v>20</v>
      </c>
      <c r="B4" s="14" t="s">
        <v>31</v>
      </c>
      <c r="C4" s="15">
        <v>45154</v>
      </c>
      <c r="D4" s="14" t="s">
        <v>9</v>
      </c>
      <c r="E4" s="14" t="s">
        <v>13</v>
      </c>
      <c r="F4" s="16">
        <v>938972.13</v>
      </c>
    </row>
    <row r="5" spans="1:6" x14ac:dyDescent="0.2">
      <c r="A5" s="14" t="s">
        <v>168</v>
      </c>
      <c r="B5" s="14" t="s">
        <v>41</v>
      </c>
      <c r="C5" s="15">
        <v>45166</v>
      </c>
      <c r="D5" s="14" t="s">
        <v>9</v>
      </c>
      <c r="E5" s="14" t="s">
        <v>24</v>
      </c>
      <c r="F5" s="16">
        <v>30000000</v>
      </c>
    </row>
    <row r="6" spans="1:6" x14ac:dyDescent="0.2">
      <c r="A6" s="14" t="s">
        <v>16</v>
      </c>
      <c r="B6" s="14" t="s">
        <v>42</v>
      </c>
      <c r="C6" s="15">
        <v>45239</v>
      </c>
      <c r="D6" s="14" t="s">
        <v>9</v>
      </c>
      <c r="E6" s="14" t="s">
        <v>13</v>
      </c>
      <c r="F6" s="16">
        <v>485700</v>
      </c>
    </row>
    <row r="7" spans="1:6" x14ac:dyDescent="0.2">
      <c r="A7" s="14" t="s">
        <v>168</v>
      </c>
      <c r="B7" s="14" t="s">
        <v>49</v>
      </c>
      <c r="C7" s="15">
        <v>45446</v>
      </c>
      <c r="D7" s="14" t="s">
        <v>9</v>
      </c>
      <c r="E7" s="14" t="s">
        <v>24</v>
      </c>
      <c r="F7" s="16">
        <v>11000000</v>
      </c>
    </row>
    <row r="8" spans="1:6" x14ac:dyDescent="0.2">
      <c r="A8" s="14" t="s">
        <v>8</v>
      </c>
      <c r="B8" s="14" t="s">
        <v>64</v>
      </c>
      <c r="C8" s="15">
        <v>45469</v>
      </c>
      <c r="D8" s="14" t="s">
        <v>9</v>
      </c>
      <c r="E8" s="14" t="s">
        <v>15</v>
      </c>
      <c r="F8" s="16">
        <v>214725.74</v>
      </c>
    </row>
    <row r="9" spans="1:6" x14ac:dyDescent="0.2">
      <c r="A9" s="14" t="s">
        <v>8</v>
      </c>
      <c r="B9" s="14" t="s">
        <v>72</v>
      </c>
      <c r="C9" s="15">
        <v>45334</v>
      </c>
      <c r="D9" s="14" t="s">
        <v>9</v>
      </c>
      <c r="E9" s="14" t="s">
        <v>13</v>
      </c>
      <c r="F9" s="16">
        <v>837120</v>
      </c>
    </row>
    <row r="10" spans="1:6" x14ac:dyDescent="0.2">
      <c r="A10" s="14" t="s">
        <v>8</v>
      </c>
      <c r="B10" s="14" t="s">
        <v>73</v>
      </c>
      <c r="C10" s="15">
        <v>45355</v>
      </c>
      <c r="D10" s="14" t="s">
        <v>9</v>
      </c>
      <c r="E10" s="14" t="s">
        <v>23</v>
      </c>
      <c r="F10" s="16">
        <v>13183200</v>
      </c>
    </row>
    <row r="11" spans="1:6" x14ac:dyDescent="0.2">
      <c r="A11" s="14" t="s">
        <v>8</v>
      </c>
      <c r="B11" s="14" t="s">
        <v>74</v>
      </c>
      <c r="C11" s="15">
        <v>45355</v>
      </c>
      <c r="D11" s="14" t="s">
        <v>9</v>
      </c>
      <c r="E11" s="14" t="s">
        <v>57</v>
      </c>
      <c r="F11" s="16">
        <v>2892187</v>
      </c>
    </row>
    <row r="12" spans="1:6" x14ac:dyDescent="0.2">
      <c r="A12" s="14" t="s">
        <v>8</v>
      </c>
      <c r="B12" s="14" t="s">
        <v>75</v>
      </c>
      <c r="C12" s="15">
        <v>45352</v>
      </c>
      <c r="D12" s="14" t="s">
        <v>9</v>
      </c>
      <c r="E12" s="14" t="s">
        <v>15</v>
      </c>
      <c r="F12" s="16">
        <v>1968245</v>
      </c>
    </row>
    <row r="13" spans="1:6" x14ac:dyDescent="0.2">
      <c r="A13" s="25" t="s">
        <v>21</v>
      </c>
      <c r="B13" s="26"/>
      <c r="C13" s="26"/>
      <c r="D13" s="26"/>
      <c r="E13" s="27"/>
      <c r="F13" s="21">
        <f>SUM(F3:F12)</f>
        <v>61617954.869999997</v>
      </c>
    </row>
  </sheetData>
  <sortState xmlns:xlrd2="http://schemas.microsoft.com/office/spreadsheetml/2017/richdata2" ref="A3:F12">
    <sortCondition ref="A3:A12"/>
    <sortCondition ref="C3:C12"/>
  </sortState>
  <mergeCells count="2">
    <mergeCell ref="A1:F1"/>
    <mergeCell ref="A13:E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27278-E9C7-49A4-9E87-A0242528DAA5}">
  <sheetPr codeName="Sheet4"/>
  <dimension ref="A1:G113"/>
  <sheetViews>
    <sheetView topLeftCell="A74" zoomScale="130" zoomScaleNormal="130" workbookViewId="0">
      <selection activeCell="B10" sqref="B10"/>
    </sheetView>
  </sheetViews>
  <sheetFormatPr defaultColWidth="31.85546875" defaultRowHeight="12.75" x14ac:dyDescent="0.2"/>
  <cols>
    <col min="1" max="1" width="6.85546875" style="11" bestFit="1" customWidth="1"/>
    <col min="2" max="2" width="129.5703125" style="11" bestFit="1" customWidth="1"/>
    <col min="3" max="3" width="15.5703125" style="11" bestFit="1" customWidth="1"/>
    <col min="4" max="4" width="23.7109375" style="11" bestFit="1" customWidth="1"/>
    <col min="5" max="5" width="106.140625" style="11" bestFit="1" customWidth="1"/>
    <col min="6" max="6" width="16" style="18" bestFit="1" customWidth="1"/>
    <col min="7" max="16384" width="31.85546875" style="11"/>
  </cols>
  <sheetData>
    <row r="1" spans="1:6" x14ac:dyDescent="0.2">
      <c r="A1" s="28" t="s">
        <v>25</v>
      </c>
      <c r="B1" s="29"/>
      <c r="C1" s="29"/>
      <c r="D1" s="29"/>
      <c r="E1" s="29"/>
      <c r="F1" s="30"/>
    </row>
    <row r="2" spans="1:6" ht="25.5" x14ac:dyDescent="0.2">
      <c r="A2" s="19" t="s">
        <v>2</v>
      </c>
      <c r="B2" s="19" t="s">
        <v>3</v>
      </c>
      <c r="C2" s="19" t="s">
        <v>4</v>
      </c>
      <c r="D2" s="19" t="s">
        <v>5</v>
      </c>
      <c r="E2" s="19" t="s">
        <v>167</v>
      </c>
      <c r="F2" s="20" t="s">
        <v>7</v>
      </c>
    </row>
    <row r="3" spans="1:6" s="37" customFormat="1" ht="15" x14ac:dyDescent="0.25">
      <c r="A3" s="38" t="s">
        <v>26</v>
      </c>
      <c r="B3" s="38" t="s">
        <v>76</v>
      </c>
      <c r="C3" s="39">
        <v>45293</v>
      </c>
      <c r="D3" s="39" t="s">
        <v>9</v>
      </c>
      <c r="E3" s="38" t="s">
        <v>28</v>
      </c>
      <c r="F3" s="40">
        <v>10975271.050000001</v>
      </c>
    </row>
    <row r="4" spans="1:6" s="37" customFormat="1" ht="15" x14ac:dyDescent="0.25">
      <c r="A4" s="38" t="s">
        <v>26</v>
      </c>
      <c r="B4" s="38" t="s">
        <v>77</v>
      </c>
      <c r="C4" s="39">
        <v>45293</v>
      </c>
      <c r="D4" s="39" t="s">
        <v>9</v>
      </c>
      <c r="E4" s="38" t="s">
        <v>28</v>
      </c>
      <c r="F4" s="40">
        <v>22300000.190000001</v>
      </c>
    </row>
    <row r="5" spans="1:6" s="37" customFormat="1" ht="15" x14ac:dyDescent="0.25">
      <c r="A5" s="38" t="s">
        <v>26</v>
      </c>
      <c r="B5" s="38" t="s">
        <v>78</v>
      </c>
      <c r="C5" s="39">
        <v>45348</v>
      </c>
      <c r="D5" s="39" t="s">
        <v>9</v>
      </c>
      <c r="E5" s="38" t="s">
        <v>28</v>
      </c>
      <c r="F5" s="40">
        <v>11138346.65</v>
      </c>
    </row>
    <row r="6" spans="1:6" s="37" customFormat="1" ht="15" x14ac:dyDescent="0.25">
      <c r="A6" s="38" t="s">
        <v>26</v>
      </c>
      <c r="B6" s="38" t="s">
        <v>79</v>
      </c>
      <c r="C6" s="39">
        <v>45357</v>
      </c>
      <c r="D6" s="39" t="s">
        <v>9</v>
      </c>
      <c r="E6" s="38" t="s">
        <v>28</v>
      </c>
      <c r="F6" s="40">
        <v>11719329.689999999</v>
      </c>
    </row>
    <row r="7" spans="1:6" s="37" customFormat="1" ht="15" x14ac:dyDescent="0.25">
      <c r="A7" s="38" t="s">
        <v>26</v>
      </c>
      <c r="B7" s="38" t="s">
        <v>80</v>
      </c>
      <c r="C7" s="39">
        <v>45129</v>
      </c>
      <c r="D7" s="39" t="s">
        <v>9</v>
      </c>
      <c r="E7" s="38" t="s">
        <v>28</v>
      </c>
      <c r="F7" s="40">
        <v>14716637.09</v>
      </c>
    </row>
    <row r="8" spans="1:6" s="37" customFormat="1" ht="15" x14ac:dyDescent="0.25">
      <c r="A8" s="38" t="s">
        <v>26</v>
      </c>
      <c r="B8" s="38" t="s">
        <v>81</v>
      </c>
      <c r="C8" s="39">
        <v>45355</v>
      </c>
      <c r="D8" s="39" t="s">
        <v>9</v>
      </c>
      <c r="E8" s="38" t="s">
        <v>28</v>
      </c>
      <c r="F8" s="40">
        <v>1816146</v>
      </c>
    </row>
    <row r="9" spans="1:6" s="37" customFormat="1" ht="15" x14ac:dyDescent="0.25">
      <c r="A9" s="38" t="s">
        <v>26</v>
      </c>
      <c r="B9" s="38" t="s">
        <v>82</v>
      </c>
      <c r="C9" s="39">
        <v>45129</v>
      </c>
      <c r="D9" s="39" t="s">
        <v>9</v>
      </c>
      <c r="E9" s="38" t="s">
        <v>28</v>
      </c>
      <c r="F9" s="40">
        <v>13619329.689999999</v>
      </c>
    </row>
    <row r="10" spans="1:6" s="37" customFormat="1" ht="15" x14ac:dyDescent="0.25">
      <c r="A10" s="38" t="s">
        <v>26</v>
      </c>
      <c r="B10" s="38" t="s">
        <v>83</v>
      </c>
      <c r="C10" s="39">
        <v>45131</v>
      </c>
      <c r="D10" s="39" t="s">
        <v>9</v>
      </c>
      <c r="E10" s="38" t="s">
        <v>28</v>
      </c>
      <c r="F10" s="40">
        <v>911000</v>
      </c>
    </row>
    <row r="11" spans="1:6" s="37" customFormat="1" ht="15" x14ac:dyDescent="0.25">
      <c r="A11" s="38" t="s">
        <v>26</v>
      </c>
      <c r="B11" s="38" t="s">
        <v>84</v>
      </c>
      <c r="C11" s="39">
        <v>45194</v>
      </c>
      <c r="D11" s="39" t="s">
        <v>9</v>
      </c>
      <c r="E11" s="38" t="s">
        <v>28</v>
      </c>
      <c r="F11" s="40">
        <v>13000000</v>
      </c>
    </row>
    <row r="12" spans="1:6" s="37" customFormat="1" ht="15" x14ac:dyDescent="0.25">
      <c r="A12" s="38" t="s">
        <v>26</v>
      </c>
      <c r="B12" s="38" t="s">
        <v>85</v>
      </c>
      <c r="C12" s="39">
        <v>45188</v>
      </c>
      <c r="D12" s="39" t="s">
        <v>9</v>
      </c>
      <c r="E12" s="38" t="s">
        <v>28</v>
      </c>
      <c r="F12" s="40">
        <v>5715223</v>
      </c>
    </row>
    <row r="13" spans="1:6" s="37" customFormat="1" ht="15" x14ac:dyDescent="0.25">
      <c r="A13" s="38" t="s">
        <v>26</v>
      </c>
      <c r="B13" s="38" t="s">
        <v>86</v>
      </c>
      <c r="C13" s="39">
        <v>45191</v>
      </c>
      <c r="D13" s="39" t="s">
        <v>9</v>
      </c>
      <c r="E13" s="38" t="s">
        <v>28</v>
      </c>
      <c r="F13" s="40">
        <v>5447853</v>
      </c>
    </row>
    <row r="14" spans="1:6" s="37" customFormat="1" ht="15" x14ac:dyDescent="0.25">
      <c r="A14" s="38" t="s">
        <v>26</v>
      </c>
      <c r="B14" s="38" t="s">
        <v>87</v>
      </c>
      <c r="C14" s="39">
        <v>45133</v>
      </c>
      <c r="D14" s="39" t="s">
        <v>9</v>
      </c>
      <c r="E14" s="38" t="s">
        <v>28</v>
      </c>
      <c r="F14" s="40">
        <v>16946000</v>
      </c>
    </row>
    <row r="15" spans="1:6" s="37" customFormat="1" ht="15" x14ac:dyDescent="0.25">
      <c r="A15" s="38" t="s">
        <v>26</v>
      </c>
      <c r="B15" s="38" t="s">
        <v>88</v>
      </c>
      <c r="C15" s="39">
        <v>45210</v>
      </c>
      <c r="D15" s="39" t="s">
        <v>9</v>
      </c>
      <c r="E15" s="38" t="s">
        <v>28</v>
      </c>
      <c r="F15" s="40">
        <v>12448081.550000001</v>
      </c>
    </row>
    <row r="16" spans="1:6" s="37" customFormat="1" ht="15" x14ac:dyDescent="0.25">
      <c r="A16" s="38" t="s">
        <v>26</v>
      </c>
      <c r="B16" s="38" t="s">
        <v>89</v>
      </c>
      <c r="C16" s="39">
        <v>45230</v>
      </c>
      <c r="D16" s="39" t="s">
        <v>9</v>
      </c>
      <c r="E16" s="38" t="s">
        <v>28</v>
      </c>
      <c r="F16" s="40">
        <v>3143914.26</v>
      </c>
    </row>
    <row r="17" spans="1:6" s="37" customFormat="1" ht="15" x14ac:dyDescent="0.25">
      <c r="A17" s="38" t="s">
        <v>26</v>
      </c>
      <c r="B17" s="38" t="s">
        <v>90</v>
      </c>
      <c r="C17" s="39">
        <v>45252</v>
      </c>
      <c r="D17" s="39" t="s">
        <v>9</v>
      </c>
      <c r="E17" s="38" t="s">
        <v>28</v>
      </c>
      <c r="F17" s="40">
        <v>25626959.5</v>
      </c>
    </row>
    <row r="18" spans="1:6" s="37" customFormat="1" ht="15" x14ac:dyDescent="0.25">
      <c r="A18" s="38" t="s">
        <v>26</v>
      </c>
      <c r="B18" s="38" t="s">
        <v>91</v>
      </c>
      <c r="C18" s="39">
        <v>45232</v>
      </c>
      <c r="D18" s="39" t="s">
        <v>9</v>
      </c>
      <c r="E18" s="38" t="s">
        <v>28</v>
      </c>
      <c r="F18" s="40">
        <v>25000000</v>
      </c>
    </row>
    <row r="19" spans="1:6" s="37" customFormat="1" ht="15" x14ac:dyDescent="0.25">
      <c r="A19" s="38" t="s">
        <v>26</v>
      </c>
      <c r="B19" s="38" t="s">
        <v>92</v>
      </c>
      <c r="C19" s="39">
        <v>45218</v>
      </c>
      <c r="D19" s="39" t="s">
        <v>9</v>
      </c>
      <c r="E19" s="38" t="s">
        <v>28</v>
      </c>
      <c r="F19" s="40">
        <v>4682813</v>
      </c>
    </row>
    <row r="20" spans="1:6" s="37" customFormat="1" ht="15" x14ac:dyDescent="0.25">
      <c r="A20" s="38" t="s">
        <v>26</v>
      </c>
      <c r="B20" s="38" t="s">
        <v>93</v>
      </c>
      <c r="C20" s="39">
        <v>45215</v>
      </c>
      <c r="D20" s="39" t="s">
        <v>9</v>
      </c>
      <c r="E20" s="38" t="s">
        <v>28</v>
      </c>
      <c r="F20" s="40">
        <v>4867332.55</v>
      </c>
    </row>
    <row r="21" spans="1:6" s="37" customFormat="1" ht="15" x14ac:dyDescent="0.25">
      <c r="A21" s="38" t="s">
        <v>26</v>
      </c>
      <c r="B21" s="38" t="s">
        <v>94</v>
      </c>
      <c r="C21" s="39">
        <v>45219</v>
      </c>
      <c r="D21" s="39" t="s">
        <v>9</v>
      </c>
      <c r="E21" s="38" t="s">
        <v>28</v>
      </c>
      <c r="F21" s="40">
        <v>4138480</v>
      </c>
    </row>
    <row r="22" spans="1:6" s="37" customFormat="1" ht="15" x14ac:dyDescent="0.25">
      <c r="A22" s="38" t="s">
        <v>26</v>
      </c>
      <c r="B22" s="38" t="s">
        <v>95</v>
      </c>
      <c r="C22" s="39">
        <v>45170</v>
      </c>
      <c r="D22" s="39" t="s">
        <v>9</v>
      </c>
      <c r="E22" s="38" t="s">
        <v>28</v>
      </c>
      <c r="F22" s="40">
        <v>14758970</v>
      </c>
    </row>
    <row r="23" spans="1:6" s="37" customFormat="1" ht="15" x14ac:dyDescent="0.25">
      <c r="A23" s="38" t="s">
        <v>26</v>
      </c>
      <c r="B23" s="38" t="s">
        <v>96</v>
      </c>
      <c r="C23" s="39">
        <v>45260</v>
      </c>
      <c r="D23" s="39" t="s">
        <v>9</v>
      </c>
      <c r="E23" s="38" t="s">
        <v>28</v>
      </c>
      <c r="F23" s="40">
        <v>6817073.6500000004</v>
      </c>
    </row>
    <row r="24" spans="1:6" s="37" customFormat="1" ht="15" x14ac:dyDescent="0.25">
      <c r="A24" s="38" t="s">
        <v>26</v>
      </c>
      <c r="B24" s="38" t="s">
        <v>97</v>
      </c>
      <c r="C24" s="39">
        <v>45355</v>
      </c>
      <c r="D24" s="39" t="s">
        <v>9</v>
      </c>
      <c r="E24" s="38" t="s">
        <v>27</v>
      </c>
      <c r="F24" s="40">
        <v>897000</v>
      </c>
    </row>
    <row r="25" spans="1:6" s="37" customFormat="1" ht="15" x14ac:dyDescent="0.25">
      <c r="A25" s="38" t="s">
        <v>26</v>
      </c>
      <c r="B25" s="38" t="s">
        <v>98</v>
      </c>
      <c r="C25" s="39">
        <v>45355</v>
      </c>
      <c r="D25" s="39" t="s">
        <v>9</v>
      </c>
      <c r="E25" s="38" t="s">
        <v>27</v>
      </c>
      <c r="F25" s="40">
        <v>3086416</v>
      </c>
    </row>
    <row r="26" spans="1:6" s="37" customFormat="1" ht="15" x14ac:dyDescent="0.25">
      <c r="A26" s="38" t="s">
        <v>26</v>
      </c>
      <c r="B26" s="38" t="s">
        <v>99</v>
      </c>
      <c r="C26" s="39">
        <v>45352</v>
      </c>
      <c r="D26" s="39" t="s">
        <v>9</v>
      </c>
      <c r="E26" s="38" t="s">
        <v>28</v>
      </c>
      <c r="F26" s="40">
        <v>1949000</v>
      </c>
    </row>
    <row r="27" spans="1:6" s="37" customFormat="1" ht="15" x14ac:dyDescent="0.25">
      <c r="A27" s="38" t="s">
        <v>26</v>
      </c>
      <c r="B27" s="38" t="s">
        <v>100</v>
      </c>
      <c r="C27" s="39">
        <v>45362</v>
      </c>
      <c r="D27" s="39" t="s">
        <v>9</v>
      </c>
      <c r="E27" s="38" t="s">
        <v>28</v>
      </c>
      <c r="F27" s="40">
        <v>5650000</v>
      </c>
    </row>
    <row r="28" spans="1:6" s="37" customFormat="1" ht="15" x14ac:dyDescent="0.25">
      <c r="A28" s="38" t="s">
        <v>26</v>
      </c>
      <c r="B28" s="38" t="s">
        <v>101</v>
      </c>
      <c r="C28" s="39">
        <v>45273</v>
      </c>
      <c r="D28" s="39" t="s">
        <v>9</v>
      </c>
      <c r="E28" s="38" t="s">
        <v>28</v>
      </c>
      <c r="F28" s="40">
        <v>7944721.0300000003</v>
      </c>
    </row>
    <row r="29" spans="1:6" s="37" customFormat="1" ht="15" x14ac:dyDescent="0.25">
      <c r="A29" s="38" t="s">
        <v>26</v>
      </c>
      <c r="B29" s="38" t="s">
        <v>102</v>
      </c>
      <c r="C29" s="39">
        <v>45268</v>
      </c>
      <c r="D29" s="39" t="s">
        <v>9</v>
      </c>
      <c r="E29" s="38" t="s">
        <v>28</v>
      </c>
      <c r="F29" s="40">
        <v>9272210.7300000004</v>
      </c>
    </row>
    <row r="30" spans="1:6" s="37" customFormat="1" ht="15" x14ac:dyDescent="0.25">
      <c r="A30" s="38" t="s">
        <v>26</v>
      </c>
      <c r="B30" s="38" t="s">
        <v>103</v>
      </c>
      <c r="C30" s="39">
        <v>45278</v>
      </c>
      <c r="D30" s="39" t="s">
        <v>9</v>
      </c>
      <c r="E30" s="38" t="s">
        <v>28</v>
      </c>
      <c r="F30" s="40">
        <v>9202000</v>
      </c>
    </row>
    <row r="31" spans="1:6" s="37" customFormat="1" ht="15" x14ac:dyDescent="0.25">
      <c r="A31" s="38" t="s">
        <v>26</v>
      </c>
      <c r="B31" s="38" t="s">
        <v>104</v>
      </c>
      <c r="C31" s="39">
        <v>45261</v>
      </c>
      <c r="D31" s="39" t="s">
        <v>9</v>
      </c>
      <c r="E31" s="38" t="s">
        <v>28</v>
      </c>
      <c r="F31" s="40">
        <v>1994000</v>
      </c>
    </row>
    <row r="32" spans="1:6" s="37" customFormat="1" ht="15" x14ac:dyDescent="0.25">
      <c r="A32" s="38" t="s">
        <v>26</v>
      </c>
      <c r="B32" s="38" t="s">
        <v>105</v>
      </c>
      <c r="C32" s="39">
        <v>45251</v>
      </c>
      <c r="D32" s="39" t="s">
        <v>9</v>
      </c>
      <c r="E32" s="38" t="s">
        <v>28</v>
      </c>
      <c r="F32" s="40">
        <v>7305227.5</v>
      </c>
    </row>
    <row r="33" spans="1:6" s="37" customFormat="1" ht="15" x14ac:dyDescent="0.25">
      <c r="A33" s="38" t="s">
        <v>26</v>
      </c>
      <c r="B33" s="38" t="s">
        <v>106</v>
      </c>
      <c r="C33" s="39">
        <v>45251</v>
      </c>
      <c r="D33" s="39" t="s">
        <v>9</v>
      </c>
      <c r="E33" s="38" t="s">
        <v>28</v>
      </c>
      <c r="F33" s="40">
        <v>10433000</v>
      </c>
    </row>
    <row r="34" spans="1:6" s="37" customFormat="1" ht="15" x14ac:dyDescent="0.25">
      <c r="A34" s="38" t="s">
        <v>26</v>
      </c>
      <c r="B34" s="38" t="s">
        <v>107</v>
      </c>
      <c r="C34" s="39">
        <v>45239</v>
      </c>
      <c r="D34" s="39" t="s">
        <v>9</v>
      </c>
      <c r="E34" s="38" t="s">
        <v>28</v>
      </c>
      <c r="F34" s="40">
        <v>12499000</v>
      </c>
    </row>
    <row r="35" spans="1:6" s="37" customFormat="1" ht="15" x14ac:dyDescent="0.25">
      <c r="A35" s="38" t="s">
        <v>26</v>
      </c>
      <c r="B35" s="38" t="s">
        <v>108</v>
      </c>
      <c r="C35" s="39">
        <v>45259</v>
      </c>
      <c r="D35" s="39" t="s">
        <v>9</v>
      </c>
      <c r="E35" s="38" t="s">
        <v>28</v>
      </c>
      <c r="F35" s="40">
        <v>13839188.439999999</v>
      </c>
    </row>
    <row r="36" spans="1:6" s="37" customFormat="1" ht="15" x14ac:dyDescent="0.25">
      <c r="A36" s="38" t="s">
        <v>26</v>
      </c>
      <c r="B36" s="38" t="s">
        <v>109</v>
      </c>
      <c r="C36" s="39">
        <v>45355</v>
      </c>
      <c r="D36" s="39" t="s">
        <v>9</v>
      </c>
      <c r="E36" s="38" t="s">
        <v>27</v>
      </c>
      <c r="F36" s="40">
        <v>12443000</v>
      </c>
    </row>
    <row r="37" spans="1:6" s="37" customFormat="1" ht="15" x14ac:dyDescent="0.25">
      <c r="A37" s="38" t="s">
        <v>26</v>
      </c>
      <c r="B37" s="38" t="s">
        <v>110</v>
      </c>
      <c r="C37" s="39">
        <v>45268</v>
      </c>
      <c r="D37" s="39" t="s">
        <v>9</v>
      </c>
      <c r="E37" s="38" t="s">
        <v>28</v>
      </c>
      <c r="F37" s="40">
        <v>13958235.6</v>
      </c>
    </row>
    <row r="38" spans="1:6" s="37" customFormat="1" ht="15" x14ac:dyDescent="0.25">
      <c r="A38" s="38" t="s">
        <v>26</v>
      </c>
      <c r="B38" s="38" t="s">
        <v>111</v>
      </c>
      <c r="C38" s="39">
        <v>45113</v>
      </c>
      <c r="D38" s="39" t="s">
        <v>9</v>
      </c>
      <c r="E38" s="38" t="s">
        <v>28</v>
      </c>
      <c r="F38" s="40">
        <v>51821971.920000002</v>
      </c>
    </row>
    <row r="39" spans="1:6" s="37" customFormat="1" ht="15" x14ac:dyDescent="0.25">
      <c r="A39" s="38" t="s">
        <v>26</v>
      </c>
      <c r="B39" s="38" t="s">
        <v>112</v>
      </c>
      <c r="C39" s="39">
        <v>45184</v>
      </c>
      <c r="D39" s="39" t="s">
        <v>9</v>
      </c>
      <c r="E39" s="38" t="s">
        <v>28</v>
      </c>
      <c r="F39" s="40">
        <v>2616925</v>
      </c>
    </row>
    <row r="40" spans="1:6" s="37" customFormat="1" ht="15" x14ac:dyDescent="0.25">
      <c r="A40" s="38" t="s">
        <v>26</v>
      </c>
      <c r="B40" s="38" t="s">
        <v>113</v>
      </c>
      <c r="C40" s="39">
        <v>45183</v>
      </c>
      <c r="D40" s="39" t="s">
        <v>9</v>
      </c>
      <c r="E40" s="38" t="s">
        <v>28</v>
      </c>
      <c r="F40" s="40">
        <v>32760706.350000001</v>
      </c>
    </row>
    <row r="41" spans="1:6" s="37" customFormat="1" ht="15" x14ac:dyDescent="0.25">
      <c r="A41" s="38" t="s">
        <v>26</v>
      </c>
      <c r="B41" s="38" t="s">
        <v>114</v>
      </c>
      <c r="C41" s="39">
        <v>45112</v>
      </c>
      <c r="D41" s="39" t="s">
        <v>9</v>
      </c>
      <c r="E41" s="38" t="s">
        <v>28</v>
      </c>
      <c r="F41" s="40">
        <v>32617725.77</v>
      </c>
    </row>
    <row r="42" spans="1:6" s="37" customFormat="1" ht="15" x14ac:dyDescent="0.25">
      <c r="A42" s="38" t="s">
        <v>26</v>
      </c>
      <c r="B42" s="38" t="s">
        <v>115</v>
      </c>
      <c r="C42" s="39">
        <v>45118</v>
      </c>
      <c r="D42" s="39" t="s">
        <v>9</v>
      </c>
      <c r="E42" s="38" t="s">
        <v>28</v>
      </c>
      <c r="F42" s="40">
        <v>6390256.6299999999</v>
      </c>
    </row>
    <row r="43" spans="1:6" s="37" customFormat="1" ht="15" x14ac:dyDescent="0.25">
      <c r="A43" s="38" t="s">
        <v>26</v>
      </c>
      <c r="B43" s="38" t="s">
        <v>116</v>
      </c>
      <c r="C43" s="39">
        <v>45126</v>
      </c>
      <c r="D43" s="39" t="s">
        <v>9</v>
      </c>
      <c r="E43" s="38" t="s">
        <v>28</v>
      </c>
      <c r="F43" s="40">
        <v>12141691.15</v>
      </c>
    </row>
    <row r="44" spans="1:6" s="37" customFormat="1" ht="15" x14ac:dyDescent="0.25">
      <c r="A44" s="38" t="s">
        <v>26</v>
      </c>
      <c r="B44" s="38" t="s">
        <v>117</v>
      </c>
      <c r="C44" s="39">
        <v>45126</v>
      </c>
      <c r="D44" s="39" t="s">
        <v>9</v>
      </c>
      <c r="E44" s="38" t="s">
        <v>28</v>
      </c>
      <c r="F44" s="40">
        <v>7771243.7999999998</v>
      </c>
    </row>
    <row r="45" spans="1:6" s="37" customFormat="1" ht="15" x14ac:dyDescent="0.25">
      <c r="A45" s="38" t="s">
        <v>26</v>
      </c>
      <c r="B45" s="38" t="s">
        <v>118</v>
      </c>
      <c r="C45" s="39">
        <v>45132</v>
      </c>
      <c r="D45" s="39" t="s">
        <v>9</v>
      </c>
      <c r="E45" s="38" t="s">
        <v>28</v>
      </c>
      <c r="F45" s="40">
        <v>2354076.2999999998</v>
      </c>
    </row>
    <row r="46" spans="1:6" s="37" customFormat="1" ht="15" x14ac:dyDescent="0.25">
      <c r="A46" s="38" t="s">
        <v>26</v>
      </c>
      <c r="B46" s="38" t="s">
        <v>119</v>
      </c>
      <c r="C46" s="39">
        <v>45132</v>
      </c>
      <c r="D46" s="39" t="s">
        <v>9</v>
      </c>
      <c r="E46" s="38" t="s">
        <v>28</v>
      </c>
      <c r="F46" s="40">
        <v>17085532</v>
      </c>
    </row>
    <row r="47" spans="1:6" s="37" customFormat="1" ht="15" x14ac:dyDescent="0.25">
      <c r="A47" s="38" t="s">
        <v>26</v>
      </c>
      <c r="B47" s="38" t="s">
        <v>120</v>
      </c>
      <c r="C47" s="39">
        <v>45114</v>
      </c>
      <c r="D47" s="39" t="s">
        <v>9</v>
      </c>
      <c r="E47" s="38" t="s">
        <v>28</v>
      </c>
      <c r="F47" s="40">
        <v>3605385.5</v>
      </c>
    </row>
    <row r="48" spans="1:6" s="37" customFormat="1" ht="15" x14ac:dyDescent="0.25">
      <c r="A48" s="38" t="s">
        <v>26</v>
      </c>
      <c r="B48" s="38" t="s">
        <v>121</v>
      </c>
      <c r="C48" s="39">
        <v>45133</v>
      </c>
      <c r="D48" s="39" t="s">
        <v>9</v>
      </c>
      <c r="E48" s="38" t="s">
        <v>28</v>
      </c>
      <c r="F48" s="40">
        <v>2295140</v>
      </c>
    </row>
    <row r="49" spans="1:6" s="37" customFormat="1" ht="15" x14ac:dyDescent="0.25">
      <c r="A49" s="38" t="s">
        <v>26</v>
      </c>
      <c r="B49" s="38" t="s">
        <v>122</v>
      </c>
      <c r="C49" s="39">
        <v>45181</v>
      </c>
      <c r="D49" s="39" t="s">
        <v>9</v>
      </c>
      <c r="E49" s="38" t="s">
        <v>28</v>
      </c>
      <c r="F49" s="40">
        <v>26951897.850000001</v>
      </c>
    </row>
    <row r="50" spans="1:6" s="37" customFormat="1" ht="15" x14ac:dyDescent="0.25">
      <c r="A50" s="38" t="s">
        <v>26</v>
      </c>
      <c r="B50" s="38" t="s">
        <v>123</v>
      </c>
      <c r="C50" s="39">
        <v>45448</v>
      </c>
      <c r="D50" s="39" t="s">
        <v>9</v>
      </c>
      <c r="E50" s="38" t="s">
        <v>28</v>
      </c>
      <c r="F50" s="40">
        <v>4324964.49</v>
      </c>
    </row>
    <row r="51" spans="1:6" s="37" customFormat="1" ht="15" x14ac:dyDescent="0.25">
      <c r="A51" s="38" t="s">
        <v>26</v>
      </c>
      <c r="B51" s="38" t="s">
        <v>124</v>
      </c>
      <c r="C51" s="39">
        <v>45457</v>
      </c>
      <c r="D51" s="39" t="s">
        <v>9</v>
      </c>
      <c r="E51" s="38" t="s">
        <v>28</v>
      </c>
      <c r="F51" s="40">
        <v>17849125</v>
      </c>
    </row>
    <row r="52" spans="1:6" s="37" customFormat="1" ht="15" x14ac:dyDescent="0.25">
      <c r="A52" s="38" t="s">
        <v>26</v>
      </c>
      <c r="B52" s="38" t="s">
        <v>125</v>
      </c>
      <c r="C52" s="39">
        <v>45468</v>
      </c>
      <c r="D52" s="39" t="s">
        <v>9</v>
      </c>
      <c r="E52" s="38" t="s">
        <v>28</v>
      </c>
      <c r="F52" s="40">
        <v>10375000</v>
      </c>
    </row>
    <row r="53" spans="1:6" s="37" customFormat="1" ht="15" x14ac:dyDescent="0.25">
      <c r="A53" s="38" t="s">
        <v>26</v>
      </c>
      <c r="B53" s="38" t="s">
        <v>126</v>
      </c>
      <c r="C53" s="39">
        <v>45460</v>
      </c>
      <c r="D53" s="39" t="s">
        <v>9</v>
      </c>
      <c r="E53" s="38" t="s">
        <v>28</v>
      </c>
      <c r="F53" s="40">
        <v>16994710</v>
      </c>
    </row>
    <row r="54" spans="1:6" s="37" customFormat="1" ht="15" x14ac:dyDescent="0.25">
      <c r="A54" s="38" t="s">
        <v>26</v>
      </c>
      <c r="B54" s="38" t="s">
        <v>127</v>
      </c>
      <c r="C54" s="39">
        <v>45468</v>
      </c>
      <c r="D54" s="39" t="s">
        <v>9</v>
      </c>
      <c r="E54" s="38" t="s">
        <v>27</v>
      </c>
      <c r="F54" s="40">
        <v>17299000</v>
      </c>
    </row>
    <row r="55" spans="1:6" s="37" customFormat="1" ht="15" x14ac:dyDescent="0.25">
      <c r="A55" s="38" t="s">
        <v>26</v>
      </c>
      <c r="B55" s="38" t="s">
        <v>128</v>
      </c>
      <c r="C55" s="39">
        <v>45471</v>
      </c>
      <c r="D55" s="39" t="s">
        <v>9</v>
      </c>
      <c r="E55" s="38" t="s">
        <v>28</v>
      </c>
      <c r="F55" s="40">
        <v>4974418</v>
      </c>
    </row>
    <row r="56" spans="1:6" s="37" customFormat="1" ht="15" x14ac:dyDescent="0.25">
      <c r="A56" s="38" t="s">
        <v>26</v>
      </c>
      <c r="B56" s="38" t="s">
        <v>129</v>
      </c>
      <c r="C56" s="39">
        <v>45449</v>
      </c>
      <c r="D56" s="39" t="s">
        <v>9</v>
      </c>
      <c r="E56" s="38" t="s">
        <v>28</v>
      </c>
      <c r="F56" s="40">
        <v>16496924</v>
      </c>
    </row>
    <row r="57" spans="1:6" s="37" customFormat="1" ht="15" x14ac:dyDescent="0.25">
      <c r="A57" s="38" t="s">
        <v>26</v>
      </c>
      <c r="B57" s="38" t="s">
        <v>130</v>
      </c>
      <c r="C57" s="39">
        <v>45455</v>
      </c>
      <c r="D57" s="39" t="s">
        <v>9</v>
      </c>
      <c r="E57" s="38" t="s">
        <v>28</v>
      </c>
      <c r="F57" s="40">
        <v>17248925.850000001</v>
      </c>
    </row>
    <row r="58" spans="1:6" s="37" customFormat="1" ht="15" x14ac:dyDescent="0.25">
      <c r="A58" s="38" t="s">
        <v>26</v>
      </c>
      <c r="B58" s="38" t="s">
        <v>131</v>
      </c>
      <c r="C58" s="39">
        <v>45463</v>
      </c>
      <c r="D58" s="39" t="s">
        <v>9</v>
      </c>
      <c r="E58" s="38" t="s">
        <v>28</v>
      </c>
      <c r="F58" s="40">
        <v>13111866.75</v>
      </c>
    </row>
    <row r="59" spans="1:6" s="37" customFormat="1" ht="15" x14ac:dyDescent="0.25">
      <c r="A59" s="38" t="s">
        <v>26</v>
      </c>
      <c r="B59" s="38" t="s">
        <v>132</v>
      </c>
      <c r="C59" s="39">
        <v>45448</v>
      </c>
      <c r="D59" s="39" t="s">
        <v>9</v>
      </c>
      <c r="E59" s="38" t="s">
        <v>28</v>
      </c>
      <c r="F59" s="40">
        <v>2695191.3</v>
      </c>
    </row>
    <row r="60" spans="1:6" s="37" customFormat="1" ht="15" x14ac:dyDescent="0.25">
      <c r="A60" s="38" t="s">
        <v>26</v>
      </c>
      <c r="B60" s="38" t="s">
        <v>133</v>
      </c>
      <c r="C60" s="39">
        <v>45385</v>
      </c>
      <c r="D60" s="39" t="s">
        <v>9</v>
      </c>
      <c r="E60" s="38" t="s">
        <v>28</v>
      </c>
      <c r="F60" s="40">
        <v>9646110</v>
      </c>
    </row>
    <row r="61" spans="1:6" s="37" customFormat="1" ht="15" x14ac:dyDescent="0.25">
      <c r="A61" s="38" t="s">
        <v>26</v>
      </c>
      <c r="B61" s="38" t="s">
        <v>134</v>
      </c>
      <c r="C61" s="39">
        <v>45461</v>
      </c>
      <c r="D61" s="39" t="s">
        <v>9</v>
      </c>
      <c r="E61" s="38" t="s">
        <v>28</v>
      </c>
      <c r="F61" s="40">
        <v>17969924</v>
      </c>
    </row>
    <row r="62" spans="1:6" s="37" customFormat="1" ht="15" x14ac:dyDescent="0.25">
      <c r="A62" s="38" t="s">
        <v>26</v>
      </c>
      <c r="B62" s="38" t="s">
        <v>135</v>
      </c>
      <c r="C62" s="39">
        <v>45118</v>
      </c>
      <c r="D62" s="39" t="s">
        <v>9</v>
      </c>
      <c r="E62" s="38" t="s">
        <v>28</v>
      </c>
      <c r="F62" s="40">
        <v>15832380</v>
      </c>
    </row>
    <row r="63" spans="1:6" s="37" customFormat="1" ht="15" x14ac:dyDescent="0.25">
      <c r="A63" s="38" t="s">
        <v>26</v>
      </c>
      <c r="B63" s="38" t="s">
        <v>136</v>
      </c>
      <c r="C63" s="39">
        <v>45385</v>
      </c>
      <c r="D63" s="39" t="s">
        <v>9</v>
      </c>
      <c r="E63" s="38" t="s">
        <v>28</v>
      </c>
      <c r="F63" s="40">
        <v>4974474</v>
      </c>
    </row>
    <row r="64" spans="1:6" s="37" customFormat="1" ht="15" x14ac:dyDescent="0.25">
      <c r="A64" s="38" t="s">
        <v>26</v>
      </c>
      <c r="B64" s="38" t="s">
        <v>137</v>
      </c>
      <c r="C64" s="39">
        <v>45446</v>
      </c>
      <c r="D64" s="39" t="s">
        <v>9</v>
      </c>
      <c r="E64" s="38" t="s">
        <v>28</v>
      </c>
      <c r="F64" s="40">
        <v>8369924</v>
      </c>
    </row>
    <row r="65" spans="1:6" s="37" customFormat="1" ht="15" x14ac:dyDescent="0.25">
      <c r="A65" s="38" t="s">
        <v>26</v>
      </c>
      <c r="B65" s="38" t="s">
        <v>138</v>
      </c>
      <c r="C65" s="39">
        <v>45126</v>
      </c>
      <c r="D65" s="39" t="s">
        <v>9</v>
      </c>
      <c r="E65" s="38" t="s">
        <v>28</v>
      </c>
      <c r="F65" s="40">
        <v>12100444</v>
      </c>
    </row>
    <row r="66" spans="1:6" s="37" customFormat="1" ht="15" x14ac:dyDescent="0.25">
      <c r="A66" s="38" t="s">
        <v>26</v>
      </c>
      <c r="B66" s="38" t="s">
        <v>139</v>
      </c>
      <c r="C66" s="39">
        <v>45119</v>
      </c>
      <c r="D66" s="39" t="s">
        <v>9</v>
      </c>
      <c r="E66" s="38" t="s">
        <v>28</v>
      </c>
      <c r="F66" s="40">
        <v>4388738</v>
      </c>
    </row>
    <row r="67" spans="1:6" s="37" customFormat="1" ht="15" x14ac:dyDescent="0.25">
      <c r="A67" s="38" t="s">
        <v>26</v>
      </c>
      <c r="B67" s="38" t="s">
        <v>140</v>
      </c>
      <c r="C67" s="39">
        <v>45404</v>
      </c>
      <c r="D67" s="39" t="s">
        <v>9</v>
      </c>
      <c r="E67" s="38" t="s">
        <v>28</v>
      </c>
      <c r="F67" s="40">
        <v>13874094</v>
      </c>
    </row>
    <row r="68" spans="1:6" s="37" customFormat="1" ht="15" x14ac:dyDescent="0.25">
      <c r="A68" s="38" t="s">
        <v>26</v>
      </c>
      <c r="B68" s="38" t="s">
        <v>141</v>
      </c>
      <c r="C68" s="39">
        <v>45132</v>
      </c>
      <c r="D68" s="39" t="s">
        <v>9</v>
      </c>
      <c r="E68" s="38" t="s">
        <v>28</v>
      </c>
      <c r="F68" s="40">
        <v>64135444</v>
      </c>
    </row>
    <row r="69" spans="1:6" s="37" customFormat="1" ht="15" x14ac:dyDescent="0.25">
      <c r="A69" s="38" t="s">
        <v>26</v>
      </c>
      <c r="B69" s="38" t="s">
        <v>142</v>
      </c>
      <c r="C69" s="39">
        <v>45465</v>
      </c>
      <c r="D69" s="39" t="s">
        <v>9</v>
      </c>
      <c r="E69" s="38" t="s">
        <v>28</v>
      </c>
      <c r="F69" s="40">
        <v>64517895</v>
      </c>
    </row>
    <row r="70" spans="1:6" s="37" customFormat="1" ht="15" x14ac:dyDescent="0.25">
      <c r="A70" s="38" t="s">
        <v>26</v>
      </c>
      <c r="B70" s="38" t="s">
        <v>143</v>
      </c>
      <c r="C70" s="39">
        <v>45440</v>
      </c>
      <c r="D70" s="39" t="s">
        <v>9</v>
      </c>
      <c r="E70" s="38" t="s">
        <v>28</v>
      </c>
      <c r="F70" s="40">
        <v>9892202.25</v>
      </c>
    </row>
    <row r="71" spans="1:6" s="37" customFormat="1" ht="15" x14ac:dyDescent="0.25">
      <c r="A71" s="38" t="s">
        <v>26</v>
      </c>
      <c r="B71" s="38" t="s">
        <v>144</v>
      </c>
      <c r="C71" s="39">
        <v>45401</v>
      </c>
      <c r="D71" s="39" t="s">
        <v>9</v>
      </c>
      <c r="E71" s="38" t="s">
        <v>27</v>
      </c>
      <c r="F71" s="40">
        <v>33208400</v>
      </c>
    </row>
    <row r="72" spans="1:6" s="37" customFormat="1" ht="15" x14ac:dyDescent="0.25">
      <c r="A72" s="38" t="s">
        <v>26</v>
      </c>
      <c r="B72" s="38" t="s">
        <v>145</v>
      </c>
      <c r="C72" s="39">
        <v>45448</v>
      </c>
      <c r="D72" s="39" t="s">
        <v>9</v>
      </c>
      <c r="E72" s="38" t="s">
        <v>28</v>
      </c>
      <c r="F72" s="40">
        <v>14276250</v>
      </c>
    </row>
    <row r="73" spans="1:6" s="37" customFormat="1" ht="15" x14ac:dyDescent="0.25">
      <c r="A73" s="38" t="s">
        <v>26</v>
      </c>
      <c r="B73" s="38" t="s">
        <v>146</v>
      </c>
      <c r="C73" s="39">
        <v>45442</v>
      </c>
      <c r="D73" s="39" t="s">
        <v>9</v>
      </c>
      <c r="E73" s="38" t="s">
        <v>28</v>
      </c>
      <c r="F73" s="40">
        <v>4577339.43</v>
      </c>
    </row>
    <row r="74" spans="1:6" s="37" customFormat="1" ht="15" x14ac:dyDescent="0.25">
      <c r="A74" s="38" t="s">
        <v>26</v>
      </c>
      <c r="B74" s="38" t="s">
        <v>147</v>
      </c>
      <c r="C74" s="39">
        <v>45110</v>
      </c>
      <c r="D74" s="39" t="s">
        <v>9</v>
      </c>
      <c r="E74" s="38" t="s">
        <v>28</v>
      </c>
      <c r="F74" s="40">
        <v>20435960.699999999</v>
      </c>
    </row>
    <row r="75" spans="1:6" s="37" customFormat="1" ht="15" x14ac:dyDescent="0.25">
      <c r="A75" s="38" t="s">
        <v>26</v>
      </c>
      <c r="B75" s="38" t="s">
        <v>148</v>
      </c>
      <c r="C75" s="39">
        <v>45131</v>
      </c>
      <c r="D75" s="39" t="s">
        <v>9</v>
      </c>
      <c r="E75" s="38" t="s">
        <v>28</v>
      </c>
      <c r="F75" s="40">
        <v>18903716.030000001</v>
      </c>
    </row>
    <row r="76" spans="1:6" s="37" customFormat="1" ht="15" x14ac:dyDescent="0.25">
      <c r="A76" s="38" t="s">
        <v>26</v>
      </c>
      <c r="B76" s="38" t="s">
        <v>149</v>
      </c>
      <c r="C76" s="39">
        <v>45121</v>
      </c>
      <c r="D76" s="39" t="s">
        <v>9</v>
      </c>
      <c r="E76" s="38" t="s">
        <v>28</v>
      </c>
      <c r="F76" s="40">
        <v>17529381.920000002</v>
      </c>
    </row>
    <row r="77" spans="1:6" s="37" customFormat="1" ht="15" x14ac:dyDescent="0.25">
      <c r="A77" s="38" t="s">
        <v>26</v>
      </c>
      <c r="B77" s="38" t="s">
        <v>150</v>
      </c>
      <c r="C77" s="39">
        <v>45427</v>
      </c>
      <c r="D77" s="39" t="s">
        <v>9</v>
      </c>
      <c r="E77" s="38" t="s">
        <v>28</v>
      </c>
      <c r="F77" s="40">
        <v>12990577.220000001</v>
      </c>
    </row>
    <row r="78" spans="1:6" s="37" customFormat="1" ht="15" x14ac:dyDescent="0.25">
      <c r="A78" s="38" t="s">
        <v>10</v>
      </c>
      <c r="B78" s="38" t="s">
        <v>151</v>
      </c>
      <c r="C78" s="39">
        <v>45152</v>
      </c>
      <c r="D78" s="39" t="s">
        <v>9</v>
      </c>
      <c r="E78" s="38" t="s">
        <v>152</v>
      </c>
      <c r="F78" s="40">
        <v>8083000</v>
      </c>
    </row>
    <row r="79" spans="1:6" s="37" customFormat="1" ht="15" x14ac:dyDescent="0.25">
      <c r="A79" s="38" t="s">
        <v>10</v>
      </c>
      <c r="B79" s="38" t="s">
        <v>153</v>
      </c>
      <c r="C79" s="39">
        <v>45387</v>
      </c>
      <c r="D79" s="39" t="s">
        <v>9</v>
      </c>
      <c r="E79" s="38" t="s">
        <v>154</v>
      </c>
      <c r="F79" s="40">
        <v>121769000</v>
      </c>
    </row>
    <row r="80" spans="1:6" s="37" customFormat="1" ht="15" x14ac:dyDescent="0.25">
      <c r="A80" s="38" t="s">
        <v>10</v>
      </c>
      <c r="B80" s="38" t="s">
        <v>155</v>
      </c>
      <c r="C80" s="39">
        <v>45435</v>
      </c>
      <c r="D80" s="39" t="s">
        <v>9</v>
      </c>
      <c r="E80" s="38" t="s">
        <v>154</v>
      </c>
      <c r="F80" s="40">
        <v>182424972.33000001</v>
      </c>
    </row>
    <row r="81" spans="1:6" s="37" customFormat="1" ht="15" x14ac:dyDescent="0.25">
      <c r="A81" s="38" t="s">
        <v>29</v>
      </c>
      <c r="B81" s="38" t="s">
        <v>156</v>
      </c>
      <c r="C81" s="39">
        <v>45118</v>
      </c>
      <c r="D81" s="39" t="s">
        <v>9</v>
      </c>
      <c r="E81" s="38" t="s">
        <v>28</v>
      </c>
      <c r="F81" s="40">
        <v>3432750</v>
      </c>
    </row>
    <row r="82" spans="1:6" s="37" customFormat="1" ht="15" x14ac:dyDescent="0.25">
      <c r="A82" s="38" t="s">
        <v>29</v>
      </c>
      <c r="B82" s="38" t="s">
        <v>157</v>
      </c>
      <c r="C82" s="39">
        <v>45223</v>
      </c>
      <c r="D82" s="39" t="s">
        <v>9</v>
      </c>
      <c r="E82" s="38" t="s">
        <v>28</v>
      </c>
      <c r="F82" s="40">
        <v>2754065</v>
      </c>
    </row>
    <row r="83" spans="1:6" s="37" customFormat="1" ht="15" x14ac:dyDescent="0.25">
      <c r="A83" s="38" t="s">
        <v>29</v>
      </c>
      <c r="B83" s="38" t="s">
        <v>158</v>
      </c>
      <c r="C83" s="39">
        <v>45317</v>
      </c>
      <c r="D83" s="39" t="s">
        <v>9</v>
      </c>
      <c r="E83" s="38" t="s">
        <v>28</v>
      </c>
      <c r="F83" s="40">
        <v>47244500.600000001</v>
      </c>
    </row>
    <row r="84" spans="1:6" s="37" customFormat="1" ht="15" x14ac:dyDescent="0.25">
      <c r="A84" s="38" t="s">
        <v>29</v>
      </c>
      <c r="B84" s="38" t="s">
        <v>159</v>
      </c>
      <c r="C84" s="39">
        <v>45349</v>
      </c>
      <c r="D84" s="39" t="s">
        <v>9</v>
      </c>
      <c r="E84" s="38" t="s">
        <v>28</v>
      </c>
      <c r="F84" s="40">
        <v>5744000</v>
      </c>
    </row>
    <row r="85" spans="1:6" s="37" customFormat="1" ht="15" x14ac:dyDescent="0.25">
      <c r="A85" s="38" t="s">
        <v>29</v>
      </c>
      <c r="B85" s="38" t="s">
        <v>160</v>
      </c>
      <c r="C85" s="39">
        <v>45362</v>
      </c>
      <c r="D85" s="39" t="s">
        <v>9</v>
      </c>
      <c r="E85" s="38" t="s">
        <v>28</v>
      </c>
      <c r="F85" s="40">
        <v>1534750</v>
      </c>
    </row>
    <row r="86" spans="1:6" s="37" customFormat="1" ht="15" x14ac:dyDescent="0.25">
      <c r="A86" s="38" t="s">
        <v>29</v>
      </c>
      <c r="B86" s="38" t="s">
        <v>161</v>
      </c>
      <c r="C86" s="39">
        <v>45244</v>
      </c>
      <c r="D86" s="39" t="s">
        <v>9</v>
      </c>
      <c r="E86" s="38" t="s">
        <v>28</v>
      </c>
      <c r="F86" s="40">
        <v>2736022.29</v>
      </c>
    </row>
    <row r="87" spans="1:6" s="37" customFormat="1" ht="15" x14ac:dyDescent="0.25">
      <c r="A87" s="38" t="s">
        <v>29</v>
      </c>
      <c r="B87" s="38" t="s">
        <v>162</v>
      </c>
      <c r="C87" s="39">
        <v>45421</v>
      </c>
      <c r="D87" s="39" t="s">
        <v>9</v>
      </c>
      <c r="E87" s="38" t="s">
        <v>28</v>
      </c>
      <c r="F87" s="40">
        <v>4632750</v>
      </c>
    </row>
    <row r="88" spans="1:6" s="37" customFormat="1" ht="15" x14ac:dyDescent="0.25">
      <c r="A88" s="38" t="s">
        <v>29</v>
      </c>
      <c r="B88" s="38" t="s">
        <v>163</v>
      </c>
      <c r="C88" s="39">
        <v>45415</v>
      </c>
      <c r="D88" s="39" t="s">
        <v>9</v>
      </c>
      <c r="E88" s="38" t="s">
        <v>28</v>
      </c>
      <c r="F88" s="40">
        <v>1944114</v>
      </c>
    </row>
    <row r="89" spans="1:6" s="37" customFormat="1" ht="15" x14ac:dyDescent="0.25">
      <c r="A89" s="38" t="s">
        <v>29</v>
      </c>
      <c r="B89" s="38" t="s">
        <v>164</v>
      </c>
      <c r="C89" s="39">
        <v>45394</v>
      </c>
      <c r="D89" s="39" t="s">
        <v>9</v>
      </c>
      <c r="E89" s="38" t="s">
        <v>28</v>
      </c>
      <c r="F89" s="40">
        <v>3380000</v>
      </c>
    </row>
    <row r="90" spans="1:6" s="37" customFormat="1" ht="15" x14ac:dyDescent="0.25">
      <c r="A90" s="38" t="s">
        <v>29</v>
      </c>
      <c r="B90" s="38" t="s">
        <v>165</v>
      </c>
      <c r="C90" s="39">
        <v>45418</v>
      </c>
      <c r="D90" s="39" t="s">
        <v>9</v>
      </c>
      <c r="E90" s="38" t="s">
        <v>28</v>
      </c>
      <c r="F90" s="40">
        <v>4374166</v>
      </c>
    </row>
    <row r="91" spans="1:6" s="37" customFormat="1" ht="15" x14ac:dyDescent="0.25">
      <c r="A91" s="38" t="s">
        <v>29</v>
      </c>
      <c r="B91" s="38" t="s">
        <v>166</v>
      </c>
      <c r="C91" s="39">
        <v>45414</v>
      </c>
      <c r="D91" s="39" t="s">
        <v>9</v>
      </c>
      <c r="E91" s="38" t="s">
        <v>28</v>
      </c>
      <c r="F91" s="40">
        <v>2801546</v>
      </c>
    </row>
    <row r="92" spans="1:6" x14ac:dyDescent="0.2">
      <c r="A92" s="25" t="s">
        <v>21</v>
      </c>
      <c r="B92" s="26"/>
      <c r="C92" s="26"/>
      <c r="D92" s="26"/>
      <c r="E92" s="27"/>
      <c r="F92" s="36">
        <f>SUM(F3:F91)</f>
        <v>1400523328.5999999</v>
      </c>
    </row>
    <row r="112" spans="7:7" x14ac:dyDescent="0.2">
      <c r="G112" s="12"/>
    </row>
    <row r="113" spans="7:7" x14ac:dyDescent="0.2">
      <c r="G113" s="13"/>
    </row>
  </sheetData>
  <mergeCells count="2">
    <mergeCell ref="A1:F1"/>
    <mergeCell ref="A92:E9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ebsites_x002d_Updated_x003f_ xmlns="1b34fe9c-e6e8-4924-bee9-9c68b9550dfd">false</Websites_x002d_Updated_x003f_>
    <TaxCatchAll xmlns="883daa78-f9a1-4a05-994d-bf2bee3c648b" xsi:nil="true"/>
    <lcf76f155ced4ddcb4097134ff3c332f xmlns="1b34fe9c-e6e8-4924-bee9-9c68b9550df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52019AD719C2459282D51913B1D70D" ma:contentTypeVersion="15" ma:contentTypeDescription="Create a new document." ma:contentTypeScope="" ma:versionID="d17bfae45df526803ec4dac2b9aa1f42">
  <xsd:schema xmlns:xsd="http://www.w3.org/2001/XMLSchema" xmlns:xs="http://www.w3.org/2001/XMLSchema" xmlns:p="http://schemas.microsoft.com/office/2006/metadata/properties" xmlns:ns2="1b34fe9c-e6e8-4924-bee9-9c68b9550dfd" xmlns:ns3="883daa78-f9a1-4a05-994d-bf2bee3c648b" targetNamespace="http://schemas.microsoft.com/office/2006/metadata/properties" ma:root="true" ma:fieldsID="d7ca2d95e9113ddbe69132ba2bd988dc" ns2:_="" ns3:_="">
    <xsd:import namespace="1b34fe9c-e6e8-4924-bee9-9c68b9550dfd"/>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Websites_x002d_Updated_x003f_"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4fe9c-e6e8-4924-bee9-9c68b9550d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Websites_x002d_Updated_x003f_" ma:index="12" nillable="true" ma:displayName="Websites - Updated?" ma:default="0" ma:format="Dropdown" ma:internalName="Websites_x002d_Updated_x003f_">
      <xsd:simpleType>
        <xsd:restriction base="dms:Boolea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e7d4f29-9954-420e-88ca-1251feb89bdf}" ma:internalName="TaxCatchAll" ma:showField="CatchAllData" ma:web="883daa78-f9a1-4a05-994d-bf2bee3c64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536A33-1831-4FD3-BD09-DA518ED37783}">
  <ds:schemaRefs>
    <ds:schemaRef ds:uri="http://schemas.microsoft.com/office/2006/metadata/properties"/>
    <ds:schemaRef ds:uri="http://schemas.microsoft.com/office/infopath/2007/PartnerControls"/>
    <ds:schemaRef ds:uri="1b34fe9c-e6e8-4924-bee9-9c68b9550dfd"/>
    <ds:schemaRef ds:uri="883daa78-f9a1-4a05-994d-bf2bee3c648b"/>
  </ds:schemaRefs>
</ds:datastoreItem>
</file>

<file path=customXml/itemProps2.xml><?xml version="1.0" encoding="utf-8"?>
<ds:datastoreItem xmlns:ds="http://schemas.openxmlformats.org/officeDocument/2006/customXml" ds:itemID="{FC72E2D0-0948-411A-B778-DB6957FEB5F7}"/>
</file>

<file path=customXml/itemProps3.xml><?xml version="1.0" encoding="utf-8"?>
<ds:datastoreItem xmlns:ds="http://schemas.openxmlformats.org/officeDocument/2006/customXml" ds:itemID="{84FE96A6-D087-4F91-BC40-1382188652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FY2024_Construction</vt:lpstr>
      <vt:lpstr>FY2024_Goods</vt:lpstr>
      <vt:lpstr>FY2024_Exemptions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 Bhavin</dc:creator>
  <cp:keywords/>
  <dc:description/>
  <cp:lastModifiedBy>Abraham, Christo (MOCS)</cp:lastModifiedBy>
  <cp:revision/>
  <dcterms:created xsi:type="dcterms:W3CDTF">2018-09-20T16:06:19Z</dcterms:created>
  <dcterms:modified xsi:type="dcterms:W3CDTF">2024-09-19T20:08:34Z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0x0101001552019AD719C2459282D51913B1D70D</vt:lpwstr>
  </property>
  <property fmtid="{D5CDD505-2E9C-101B-9397-08002B2CF9AE}" pid="3" name="MediaServiceImageTags">
    <vt:lpwstr/>
  </property>
</Properties>
</file>